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worksheets/sheet7.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 COVER" sheetId="1" state="visible" r:id="rId1"/>
    <sheet xmlns:r="http://schemas.openxmlformats.org/officeDocument/2006/relationships" name="📖 PANDUAN" sheetId="2" state="visible" r:id="rId2"/>
    <sheet xmlns:r="http://schemas.openxmlformats.org/officeDocument/2006/relationships" name="📥 Pemasukan" sheetId="3" state="visible" r:id="rId3"/>
    <sheet xmlns:r="http://schemas.openxmlformats.org/officeDocument/2006/relationships" name="📤 Pengeluaran" sheetId="4" state="visible" r:id="rId4"/>
    <sheet xmlns:r="http://schemas.openxmlformats.org/officeDocument/2006/relationships" name="📊 Laba Rugi" sheetId="5" state="visible" r:id="rId5"/>
    <sheet xmlns:r="http://schemas.openxmlformats.org/officeDocument/2006/relationships" name="📈 Dashboard" sheetId="6" state="visible" r:id="rId6"/>
    <sheet xmlns:r="http://schemas.openxmlformats.org/officeDocument/2006/relationships" name="🗂️ Rekap Tahunan" sheetId="7" state="visible" r:id="rId7"/>
  </sheets>
  <definedNames>
    <definedName name="_xlnm.Print_Titles" localSheetId="2">'📥 Pemasukan'!$4:$4</definedName>
    <definedName name="_xlnm.Print_Area" localSheetId="2">'📥 Pemasukan'!$B$1:$Q$15</definedName>
    <definedName name="_xlnm.Print_Titles" localSheetId="3">'📤 Pengeluaran'!$4:$4</definedName>
    <definedName name="_xlnm.Print_Area" localSheetId="3">'📤 Pengeluaran'!$B$1:$Q$30</definedName>
    <definedName name="_xlnm.Print_Titles" localSheetId="4">'📊 Laba Rugi'!$4:$4</definedName>
    <definedName name="_xlnm.Print_Titles" localSheetId="6">'🗂️ Rekap Tahunan'!$4:$4</definedName>
  </definedNames>
  <calcPr calcId="124519" fullCalcOnLoad="1"/>
</workbook>
</file>

<file path=xl/styles.xml><?xml version="1.0" encoding="utf-8"?>
<styleSheet xmlns="http://schemas.openxmlformats.org/spreadsheetml/2006/main">
  <numFmts count="2">
    <numFmt numFmtId="164" formatCode="#,##0;[Red]-#,##0;&quot;-&quot;"/>
    <numFmt numFmtId="165" formatCode="0.0%"/>
  </numFmts>
  <fonts count="31">
    <font>
      <name val="Calibri"/>
      <family val="2"/>
      <color theme="1"/>
      <sz val="11"/>
      <scheme val="minor"/>
    </font>
    <font>
      <name val="Calibri"/>
      <b val="1"/>
      <color rgb="00D4571E"/>
      <sz val="28"/>
    </font>
    <font>
      <name val="Calibri"/>
      <b val="1"/>
      <i val="1"/>
      <color rgb="00D4571E"/>
      <sz val="26"/>
    </font>
    <font>
      <name val="Calibri"/>
      <i val="1"/>
      <color rgb="00857E70"/>
      <sz val="9"/>
    </font>
    <font>
      <name val="Calibri"/>
      <b val="1"/>
      <color rgb="0018160F"/>
      <sz val="20"/>
    </font>
    <font>
      <name val="Calibri"/>
      <color rgb="00857E70"/>
      <sz val="9"/>
    </font>
    <font>
      <name val="Calibri"/>
      <b val="1"/>
      <color rgb="00857E70"/>
      <sz val="8"/>
    </font>
    <font>
      <name val="Calibri"/>
      <b val="1"/>
      <color rgb="00D4571E"/>
      <sz val="10"/>
    </font>
    <font>
      <name val="Calibri"/>
      <b val="1"/>
      <color rgb="001A5276"/>
      <sz val="9"/>
    </font>
    <font>
      <name val="Calibri"/>
      <b val="1"/>
      <color rgb="001E8449"/>
      <sz val="9"/>
    </font>
    <font>
      <name val="Calibri"/>
      <b val="1"/>
      <color rgb="0018160F"/>
      <sz val="9"/>
    </font>
    <font>
      <name val="Calibri"/>
      <b val="1"/>
      <color rgb="00922B21"/>
      <sz val="9"/>
    </font>
    <font>
      <name val="Calibri"/>
      <i val="1"/>
      <color rgb="00857E70"/>
      <sz val="8"/>
    </font>
    <font>
      <name val="Calibri"/>
      <b val="1"/>
      <color rgb="0018160F"/>
      <sz val="18"/>
    </font>
    <font>
      <name val="Calibri"/>
      <b val="1"/>
      <color rgb="00D4571E"/>
      <sz val="18"/>
    </font>
    <font>
      <name val="Calibri"/>
      <b val="1"/>
      <color rgb="0018160F"/>
      <sz val="11"/>
    </font>
    <font>
      <name val="Calibri"/>
      <b val="1"/>
      <color rgb="00F7F4EE"/>
      <sz val="14"/>
    </font>
    <font>
      <name val="Calibri"/>
      <b val="1"/>
      <color rgb="00FDFCF9"/>
      <sz val="9"/>
    </font>
    <font>
      <name val="Calibri"/>
      <color rgb="0018160F"/>
      <sz val="8"/>
    </font>
    <font>
      <name val="Calibri"/>
      <color rgb="0018160F"/>
      <sz val="9"/>
    </font>
    <font>
      <name val="Calibri"/>
      <color rgb="001A5276"/>
      <sz val="10"/>
    </font>
    <font>
      <name val="Calibri"/>
      <b val="1"/>
      <color rgb="00FDFCF9"/>
      <sz val="10"/>
    </font>
    <font>
      <name val="Calibri"/>
      <b val="1"/>
      <color rgb="00FDFCF9"/>
      <sz val="14"/>
    </font>
    <font>
      <name val="Calibri"/>
      <b val="1"/>
      <color rgb="00FFFFFF"/>
      <sz val="10"/>
    </font>
    <font>
      <name val="Calibri"/>
      <b val="1"/>
      <color rgb="00FFFFFF"/>
      <sz val="11"/>
    </font>
    <font>
      <name val="Calibri"/>
      <b val="1"/>
      <color rgb="00F7F4EE"/>
      <sz val="12"/>
    </font>
    <font>
      <name val="Calibri"/>
      <b val="1"/>
      <color rgb="00857E70"/>
      <sz val="7"/>
    </font>
    <font>
      <name val="Calibri"/>
      <b val="1"/>
      <color rgb="001D9E75"/>
      <sz val="20"/>
    </font>
    <font>
      <name val="Calibri"/>
      <b val="1"/>
      <color rgb="00C0392B"/>
      <sz val="20"/>
    </font>
    <font>
      <name val="Calibri"/>
      <b val="1"/>
      <color rgb="00D4571E"/>
      <sz val="20"/>
    </font>
    <font>
      <name val="Calibri"/>
      <b val="1"/>
      <color rgb="0018160F"/>
      <sz val="8"/>
    </font>
  </fonts>
  <fills count="12">
    <fill>
      <patternFill/>
    </fill>
    <fill>
      <patternFill patternType="gray125"/>
    </fill>
    <fill>
      <patternFill patternType="solid">
        <fgColor rgb="0018160F"/>
        <bgColor rgb="0018160F"/>
      </patternFill>
    </fill>
    <fill>
      <patternFill patternType="solid">
        <fgColor rgb="00D4571E"/>
        <bgColor rgb="00D4571E"/>
      </patternFill>
    </fill>
    <fill>
      <patternFill patternType="solid">
        <fgColor rgb="00EFECE4"/>
        <bgColor rgb="00EFECE4"/>
      </patternFill>
    </fill>
    <fill>
      <patternFill patternType="solid">
        <fgColor rgb="00EBF5FB"/>
        <bgColor rgb="00EBF5FB"/>
      </patternFill>
    </fill>
    <fill>
      <patternFill patternType="solid">
        <fgColor rgb="00D5F5E3"/>
        <bgColor rgb="00D5F5E3"/>
      </patternFill>
    </fill>
    <fill>
      <patternFill patternType="solid">
        <fgColor rgb="00FADBD8"/>
        <bgColor rgb="00FADBD8"/>
      </patternFill>
    </fill>
    <fill>
      <patternFill patternType="solid">
        <fgColor rgb="00FDFCF9"/>
        <bgColor rgb="00FDFCF9"/>
      </patternFill>
    </fill>
    <fill>
      <patternFill patternType="solid">
        <fgColor rgb="00F7F4EE"/>
        <bgColor rgb="00F7F4EE"/>
      </patternFill>
    </fill>
    <fill>
      <patternFill patternType="solid">
        <fgColor rgb="00C0392B"/>
        <bgColor rgb="00C0392B"/>
      </patternFill>
    </fill>
    <fill>
      <patternFill patternType="solid">
        <fgColor rgb="001D9E75"/>
        <bgColor rgb="001D9E75"/>
      </patternFill>
    </fill>
  </fills>
  <borders count="11">
    <border>
      <left/>
      <right/>
      <top/>
      <bottom/>
      <diagonal/>
    </border>
    <border>
      <left style="medium">
        <color rgb="00D4571E"/>
      </left>
    </border>
    <border>
      <left style="medium">
        <color rgb="00D4571E"/>
      </left>
      <right style="thin">
        <color rgb="00DDD8CC"/>
      </right>
    </border>
    <border>
      <bottom style="thin">
        <color rgb="00DDD8CC"/>
      </bottom>
    </border>
    <border>
      <left style="medium">
        <color rgb="0018160F"/>
      </left>
      <right style="medium">
        <color rgb="0018160F"/>
      </right>
      <top style="medium">
        <color rgb="0018160F"/>
      </top>
      <bottom style="medium">
        <color rgb="0018160F"/>
      </bottom>
    </border>
    <border/>
    <border>
      <left style="medium">
        <color rgb="00D4571E"/>
      </left>
      <right style="medium">
        <color rgb="00D4571E"/>
      </right>
      <top style="medium">
        <color rgb="00D4571E"/>
      </top>
      <bottom style="medium">
        <color rgb="00D4571E"/>
      </bottom>
    </border>
    <border>
      <left style="thin">
        <color rgb="CCDDD8CC"/>
      </left>
      <right style="thin">
        <color rgb="CCDDD8CC"/>
      </right>
      <top style="thin">
        <color rgb="CCDDD8CC"/>
      </top>
      <bottom style="thin">
        <color rgb="CCDDD8CC"/>
      </bottom>
    </border>
    <border>
      <left style="medium">
        <color rgb="002E86C1"/>
      </left>
      <right style="thin">
        <color rgb="00AED6F1"/>
      </right>
      <top style="thin">
        <color rgb="00AED6F1"/>
      </top>
      <bottom style="medium">
        <color rgb="002E86C1"/>
      </bottom>
    </border>
    <border>
      <left style="medium">
        <color rgb="00C0392B"/>
      </left>
      <right style="medium">
        <color rgb="00C0392B"/>
      </right>
      <top style="medium">
        <color rgb="00C0392B"/>
      </top>
      <bottom style="medium">
        <color rgb="00C0392B"/>
      </bottom>
    </border>
    <border>
      <left style="medium">
        <color rgb="001D9E75"/>
      </left>
      <right style="medium">
        <color rgb="001D9E75"/>
      </right>
      <top style="medium">
        <color rgb="001D9E75"/>
      </top>
      <bottom style="medium">
        <color rgb="001D9E75"/>
      </bottom>
    </border>
  </borders>
  <cellStyleXfs count="1">
    <xf numFmtId="0" fontId="0" fillId="0" borderId="0"/>
  </cellStyleXfs>
  <cellXfs count="76">
    <xf numFmtId="0" fontId="0" fillId="0" borderId="0" pivotButton="0" quotePrefix="0" xfId="0"/>
    <xf numFmtId="0" fontId="0" fillId="2" borderId="0" pivotButton="0" quotePrefix="0" xfId="0"/>
    <xf numFmtId="0" fontId="1" fillId="0" borderId="0" applyAlignment="1" pivotButton="0" quotePrefix="0" xfId="0">
      <alignment horizontal="right" vertical="center"/>
    </xf>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0" fillId="3"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left" vertical="top" wrapText="1"/>
    </xf>
    <xf numFmtId="0" fontId="6" fillId="0" borderId="0" applyAlignment="1" pivotButton="0" quotePrefix="0" xfId="0">
      <alignment horizontal="left" vertical="center"/>
    </xf>
    <xf numFmtId="0" fontId="7" fillId="4" borderId="1" applyAlignment="1" pivotButton="0" quotePrefix="0" xfId="0">
      <alignment horizontal="left" vertical="center"/>
    </xf>
    <xf numFmtId="0" fontId="5" fillId="4" borderId="0" applyAlignment="1" pivotButton="0" quotePrefix="0" xfId="0">
      <alignment horizontal="left" vertical="center" indent="1"/>
    </xf>
    <xf numFmtId="0" fontId="8" fillId="5" borderId="1" applyAlignment="1" pivotButton="0" quotePrefix="0" xfId="0">
      <alignment horizontal="left" vertical="center"/>
    </xf>
    <xf numFmtId="0" fontId="9" fillId="6" borderId="1" applyAlignment="1" pivotButton="0" quotePrefix="0" xfId="0">
      <alignment horizontal="left" vertical="center"/>
    </xf>
    <xf numFmtId="0" fontId="10" fillId="4" borderId="1" applyAlignment="1" pivotButton="0" quotePrefix="0" xfId="0">
      <alignment horizontal="left" vertical="center"/>
    </xf>
    <xf numFmtId="0" fontId="11" fillId="7" borderId="1" applyAlignment="1" pivotButton="0" quotePrefix="0" xfId="0">
      <alignment horizontal="left" vertical="center"/>
    </xf>
    <xf numFmtId="0" fontId="12" fillId="0" borderId="0" applyAlignment="1" pivotButton="0" quotePrefix="0" xfId="0">
      <alignment horizontal="center" vertical="center"/>
    </xf>
    <xf numFmtId="0" fontId="13" fillId="0" borderId="0" applyAlignment="1" pivotButton="0" quotePrefix="0" xfId="0">
      <alignment horizontal="left" vertical="center"/>
    </xf>
    <xf numFmtId="0" fontId="14" fillId="4" borderId="2" applyAlignment="1" pivotButton="0" quotePrefix="0" xfId="0">
      <alignment horizontal="center" vertical="center"/>
    </xf>
    <xf numFmtId="0" fontId="15" fillId="4" borderId="3" applyAlignment="1" pivotButton="0" quotePrefix="0" xfId="0">
      <alignment horizontal="left" vertical="center" indent="1"/>
    </xf>
    <xf numFmtId="0" fontId="5" fillId="8" borderId="0" applyAlignment="1" pivotButton="0" quotePrefix="0" xfId="0">
      <alignment horizontal="left" vertical="top" wrapText="1" indent="2"/>
    </xf>
    <xf numFmtId="0" fontId="16" fillId="2" borderId="0" applyAlignment="1" pivotButton="0" quotePrefix="0" xfId="0">
      <alignment horizontal="left" vertical="center" indent="1"/>
    </xf>
    <xf numFmtId="0" fontId="12" fillId="0" borderId="0" applyAlignment="1" pivotButton="0" quotePrefix="0" xfId="0">
      <alignment horizontal="left" vertical="center"/>
    </xf>
    <xf numFmtId="0" fontId="17" fillId="9" borderId="5" applyAlignment="1" pivotButton="0" quotePrefix="0" xfId="0">
      <alignment horizontal="center" vertical="center" wrapText="1"/>
    </xf>
    <xf numFmtId="0" fontId="17" fillId="2" borderId="4" applyAlignment="1" pivotButton="0" quotePrefix="0" xfId="0">
      <alignment horizontal="center" vertical="center" wrapText="1"/>
    </xf>
    <xf numFmtId="0" fontId="0" fillId="9" borderId="5" pivotButton="0" quotePrefix="0" xfId="0"/>
    <xf numFmtId="0" fontId="17" fillId="3" borderId="6" applyAlignment="1" pivotButton="0" quotePrefix="0" xfId="0">
      <alignment horizontal="left" vertical="center"/>
    </xf>
    <xf numFmtId="0" fontId="0" fillId="0" borderId="0" applyProtection="1" pivotButton="0" quotePrefix="0" xfId="0">
      <protection locked="0" hidden="0"/>
    </xf>
    <xf numFmtId="0" fontId="18" fillId="4" borderId="7" applyAlignment="1" pivotButton="0" quotePrefix="0" xfId="0">
      <alignment horizontal="center" vertical="center"/>
    </xf>
    <xf numFmtId="0" fontId="19" fillId="8" borderId="7" applyAlignment="1" applyProtection="1" pivotButton="0" quotePrefix="0" xfId="0">
      <alignment horizontal="left" vertical="center"/>
      <protection locked="0" hidden="0"/>
    </xf>
    <xf numFmtId="0" fontId="12" fillId="8" borderId="7" applyAlignment="1" applyProtection="1" pivotButton="0" quotePrefix="0" xfId="0">
      <alignment horizontal="left" vertical="center"/>
      <protection locked="0" hidden="0"/>
    </xf>
    <xf numFmtId="164" fontId="20" fillId="5" borderId="8" applyAlignment="1" applyProtection="1" pivotButton="0" quotePrefix="0" xfId="0">
      <alignment horizontal="center" vertical="center"/>
      <protection locked="0" hidden="0"/>
    </xf>
    <xf numFmtId="164" fontId="9" fillId="6" borderId="7" applyAlignment="1" pivotButton="0" quotePrefix="0" xfId="0">
      <alignment horizontal="center" vertical="center"/>
    </xf>
    <xf numFmtId="0" fontId="19" fillId="4" borderId="7" applyAlignment="1" applyProtection="1" pivotButton="0" quotePrefix="0" xfId="0">
      <alignment horizontal="left" vertical="center"/>
      <protection locked="0" hidden="0"/>
    </xf>
    <xf numFmtId="0" fontId="12" fillId="4" borderId="7" applyAlignment="1" applyProtection="1" pivotButton="0" quotePrefix="0" xfId="0">
      <alignment horizontal="left" vertical="center"/>
      <protection locked="0" hidden="0"/>
    </xf>
    <xf numFmtId="0" fontId="21" fillId="3" borderId="6" applyAlignment="1" pivotButton="0" quotePrefix="0" xfId="0">
      <alignment horizontal="center" vertical="center"/>
    </xf>
    <xf numFmtId="0" fontId="21" fillId="3" borderId="6" applyAlignment="1" pivotButton="0" quotePrefix="0" xfId="0">
      <alignment horizontal="left" vertical="center" indent="1"/>
    </xf>
    <xf numFmtId="164" fontId="21" fillId="3" borderId="6" applyAlignment="1" pivotButton="0" quotePrefix="0" xfId="0">
      <alignment horizontal="center" vertical="center"/>
    </xf>
    <xf numFmtId="0" fontId="22" fillId="10" borderId="0" applyAlignment="1" pivotButton="0" quotePrefix="0" xfId="0">
      <alignment horizontal="left" vertical="center" indent="1"/>
    </xf>
    <xf numFmtId="0" fontId="17" fillId="10" borderId="9" applyAlignment="1" pivotButton="0" quotePrefix="0" xfId="0">
      <alignment horizontal="center" vertical="center" wrapText="1"/>
    </xf>
    <xf numFmtId="0" fontId="17" fillId="10" borderId="9" applyAlignment="1" pivotButton="0" quotePrefix="0" xfId="0">
      <alignment horizontal="left" vertical="center"/>
    </xf>
    <xf numFmtId="0" fontId="21" fillId="10" borderId="9" applyAlignment="1" pivotButton="0" quotePrefix="0" xfId="0">
      <alignment horizontal="center" vertical="center"/>
    </xf>
    <xf numFmtId="0" fontId="21" fillId="10" borderId="9" applyAlignment="1" pivotButton="0" quotePrefix="0" xfId="0">
      <alignment horizontal="left" vertical="center" indent="1"/>
    </xf>
    <xf numFmtId="164" fontId="21" fillId="10" borderId="9" applyAlignment="1" pivotButton="0" quotePrefix="0" xfId="0">
      <alignment horizontal="center" vertical="center"/>
    </xf>
    <xf numFmtId="0" fontId="23" fillId="11" borderId="10" applyAlignment="1" pivotButton="0" quotePrefix="0" xfId="0">
      <alignment horizontal="left" vertical="center"/>
    </xf>
    <xf numFmtId="164" fontId="23" fillId="11" borderId="10" applyAlignment="1" pivotButton="0" quotePrefix="0" xfId="0">
      <alignment horizontal="center" vertical="center"/>
    </xf>
    <xf numFmtId="164" fontId="24" fillId="11" borderId="10" applyAlignment="1" pivotButton="0" quotePrefix="0" xfId="0">
      <alignment horizontal="center" vertical="center"/>
    </xf>
    <xf numFmtId="0" fontId="23" fillId="10" borderId="9" applyAlignment="1" pivotButton="0" quotePrefix="0" xfId="0">
      <alignment horizontal="left" vertical="center"/>
    </xf>
    <xf numFmtId="164" fontId="23" fillId="10" borderId="9" applyAlignment="1" pivotButton="0" quotePrefix="0" xfId="0">
      <alignment horizontal="center" vertical="center"/>
    </xf>
    <xf numFmtId="164" fontId="24" fillId="10" borderId="9" applyAlignment="1" pivotButton="0" quotePrefix="0" xfId="0">
      <alignment horizontal="center" vertical="center"/>
    </xf>
    <xf numFmtId="0" fontId="25" fillId="2" borderId="4" applyAlignment="1" pivotButton="0" quotePrefix="0" xfId="0">
      <alignment horizontal="left" vertical="center"/>
    </xf>
    <xf numFmtId="164" fontId="25" fillId="2" borderId="4" applyAlignment="1" pivotButton="0" quotePrefix="0" xfId="0">
      <alignment horizontal="center" vertical="center"/>
    </xf>
    <xf numFmtId="0" fontId="10" fillId="4" borderId="7" applyAlignment="1" pivotButton="0" quotePrefix="0" xfId="0">
      <alignment horizontal="left" vertical="center"/>
    </xf>
    <xf numFmtId="165" fontId="10" fillId="4" borderId="7" applyAlignment="1" pivotButton="0" quotePrefix="0" xfId="0">
      <alignment horizontal="center" vertical="center"/>
    </xf>
    <xf numFmtId="0" fontId="26" fillId="0" borderId="0" applyAlignment="1" pivotButton="0" quotePrefix="0" xfId="0">
      <alignment horizontal="left" vertical="bottom"/>
    </xf>
    <xf numFmtId="164" fontId="27" fillId="0" borderId="0" applyAlignment="1" pivotButton="0" quotePrefix="0" xfId="0">
      <alignment horizontal="left" vertical="center"/>
    </xf>
    <xf numFmtId="164" fontId="28" fillId="0" borderId="0" applyAlignment="1" pivotButton="0" quotePrefix="0" xfId="0">
      <alignment horizontal="left" vertical="center"/>
    </xf>
    <xf numFmtId="164" fontId="4" fillId="0" borderId="0" applyAlignment="1" pivotButton="0" quotePrefix="0" xfId="0">
      <alignment horizontal="left" vertical="center"/>
    </xf>
    <xf numFmtId="165" fontId="29" fillId="0" borderId="0" applyAlignment="1" pivotButton="0" quotePrefix="0" xfId="0">
      <alignment horizontal="left" vertical="center"/>
    </xf>
    <xf numFmtId="0" fontId="0" fillId="11" borderId="0" pivotButton="0" quotePrefix="0" xfId="0"/>
    <xf numFmtId="0" fontId="0" fillId="10" borderId="0" pivotButton="0" quotePrefix="0" xfId="0"/>
    <xf numFmtId="0" fontId="30" fillId="0" borderId="0" pivotButton="0" quotePrefix="0" xfId="0"/>
    <xf numFmtId="0" fontId="18" fillId="0" borderId="0" pivotButton="0" quotePrefix="0" xfId="0"/>
    <xf numFmtId="164" fontId="0" fillId="0" borderId="0" pivotButton="0" quotePrefix="0" xfId="0"/>
    <xf numFmtId="0" fontId="18" fillId="8" borderId="7" applyAlignment="1" pivotButton="0" quotePrefix="0" xfId="0">
      <alignment horizontal="center" vertical="center"/>
    </xf>
    <xf numFmtId="0" fontId="19" fillId="8" borderId="7" applyAlignment="1" pivotButton="0" quotePrefix="0" xfId="0">
      <alignment horizontal="left" vertical="center"/>
    </xf>
    <xf numFmtId="164" fontId="19" fillId="8" borderId="7" applyAlignment="1" pivotButton="0" quotePrefix="0" xfId="0">
      <alignment horizontal="center" vertical="center"/>
    </xf>
    <xf numFmtId="165" fontId="19" fillId="8" borderId="7" applyAlignment="1" pivotButton="0" quotePrefix="0" xfId="0">
      <alignment horizontal="center" vertical="center"/>
    </xf>
    <xf numFmtId="0" fontId="19" fillId="8" borderId="7" applyAlignment="1" pivotButton="0" quotePrefix="0" xfId="0">
      <alignment horizontal="center" vertical="center"/>
    </xf>
    <xf numFmtId="0" fontId="19" fillId="4" borderId="7" applyAlignment="1" pivotButton="0" quotePrefix="0" xfId="0">
      <alignment horizontal="left" vertical="center"/>
    </xf>
    <xf numFmtId="164" fontId="19" fillId="4" borderId="7" applyAlignment="1" pivotButton="0" quotePrefix="0" xfId="0">
      <alignment horizontal="center" vertical="center"/>
    </xf>
    <xf numFmtId="165" fontId="19" fillId="4" borderId="7" applyAlignment="1" pivotButton="0" quotePrefix="0" xfId="0">
      <alignment horizontal="center" vertical="center"/>
    </xf>
    <xf numFmtId="0" fontId="19" fillId="4" borderId="7" applyAlignment="1" pivotButton="0" quotePrefix="0" xfId="0">
      <alignment horizontal="center" vertical="center"/>
    </xf>
    <xf numFmtId="0" fontId="21" fillId="2" borderId="4" applyAlignment="1" pivotButton="0" quotePrefix="0" xfId="0">
      <alignment horizontal="center" vertical="center"/>
    </xf>
    <xf numFmtId="0" fontId="21" fillId="2" borderId="4" applyAlignment="1" pivotButton="0" quotePrefix="0" xfId="0">
      <alignment horizontal="left" vertical="center" indent="1"/>
    </xf>
    <xf numFmtId="164" fontId="21" fillId="2" borderId="4" applyAlignment="1" pivotButton="0" quotePrefix="0" xfId="0">
      <alignment horizontal="center" vertical="center"/>
    </xf>
    <xf numFmtId="165" fontId="21" fillId="2" borderId="4" applyAlignment="1" pivotButton="0" quotePrefix="0" xfId="0">
      <alignment horizontal="center" vertical="center"/>
    </xf>
  </cellXfs>
  <cellStyles count="1">
    <cellStyle name="Normal" xfId="0" builtinId="0" hidden="0"/>
  </cellStyles>
  <dxfs count="6">
    <dxf>
      <fill>
        <patternFill patternType="solid">
          <fgColor rgb="00EBF5FB"/>
          <bgColor rgb="00EBF5FB"/>
        </patternFill>
      </fill>
    </dxf>
    <dxf>
      <fill>
        <patternFill patternType="solid">
          <fgColor rgb="00FDEDEC"/>
          <bgColor rgb="00FDEDEC"/>
        </patternFill>
      </fill>
    </dxf>
    <dxf>
      <font>
        <b val="1"/>
        <color rgb="001E8449"/>
      </font>
      <fill>
        <patternFill patternType="solid">
          <fgColor rgb="00D5F5E3"/>
          <bgColor rgb="00D5F5E3"/>
        </patternFill>
      </fill>
    </dxf>
    <dxf>
      <font>
        <b val="1"/>
        <color rgb="00922B21"/>
      </font>
      <fill>
        <patternFill patternType="solid">
          <fgColor rgb="00FADBD8"/>
          <bgColor rgb="00FADBD8"/>
        </patternFill>
      </fill>
    </dxf>
    <dxf>
      <fill>
        <patternFill patternType="solid">
          <fgColor rgb="00D5F5E3"/>
          <bgColor rgb="00D5F5E3"/>
        </patternFill>
      </fill>
    </dxf>
    <dxf>
      <fill>
        <patternFill patternType="solid">
          <fgColor rgb="00FADBD8"/>
          <bgColor rgb="00FADBD8"/>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style val="2"/>
  <chart>
    <title>
      <tx>
        <rich>
          <a:bodyPr xmlns:a="http://schemas.openxmlformats.org/drawingml/2006/main"/>
          <a:p xmlns:a="http://schemas.openxmlformats.org/drawingml/2006/main">
            <a:pPr>
              <a:defRPr/>
            </a:pPr>
            <a:r>
              <a:t>Pemasukan vs Pengeluaran per Bulan</a:t>
            </a:r>
          </a:p>
        </rich>
      </tx>
    </title>
    <plotArea>
      <barChart>
        <barDir val="col"/>
        <grouping val="clustered"/>
        <ser>
          <idx val="0"/>
          <order val="0"/>
          <tx>
            <strRef>
              <f>'📈 Dashboard'!D10</f>
            </strRef>
          </tx>
          <spPr>
            <a:solidFill xmlns:a="http://schemas.openxmlformats.org/drawingml/2006/main">
              <a:srgbClr val="1D9E75"/>
            </a:solidFill>
            <a:ln xmlns:a="http://schemas.openxmlformats.org/drawingml/2006/main">
              <a:prstDash val="solid"/>
            </a:ln>
          </spPr>
          <cat>
            <numRef>
              <f>'📈 Dashboard'!$B$11:$B$22</f>
            </numRef>
          </cat>
          <val>
            <numRef>
              <f>'📈 Dashboard'!$D$11:$D$22</f>
            </numRef>
          </val>
        </ser>
        <ser>
          <idx val="1"/>
          <order val="1"/>
          <tx>
            <strRef>
              <f>'📈 Dashboard'!E10</f>
            </strRef>
          </tx>
          <spPr>
            <a:solidFill xmlns:a="http://schemas.openxmlformats.org/drawingml/2006/main">
              <a:srgbClr val="C0392B"/>
            </a:solidFill>
            <a:ln xmlns:a="http://schemas.openxmlformats.org/drawingml/2006/main">
              <a:prstDash val="solid"/>
            </a:ln>
          </spPr>
          <cat>
            <numRef>
              <f>'📈 Dashboard'!$B$11:$B$22</f>
            </numRef>
          </cat>
          <val>
            <numRef>
              <f>'📈 Dashboard'!$E$11:$E$22</f>
            </numRef>
          </val>
        </ser>
        <ser>
          <idx val="2"/>
          <order val="2"/>
          <tx>
            <strRef>
              <f>'📈 Dashboard'!F10</f>
            </strRef>
          </tx>
          <spPr>
            <a:ln xmlns:a="http://schemas.openxmlformats.org/drawingml/2006/main">
              <a:prstDash val="solid"/>
            </a:ln>
          </spPr>
          <cat>
            <numRef>
              <f>'📈 Dashboard'!$B$11:$B$22</f>
            </numRef>
          </cat>
          <val>
            <numRef>
              <f>'📈 Dashboard'!$F$11:$F$22</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Rp</a:t>
                </a:r>
              </a:p>
            </rich>
          </tx>
        </title>
        <numFmt formatCode="#,##0" sourceLinked="0"/>
        <majorTickMark val="none"/>
        <minorTickMark val="none"/>
        <crossAx val="10"/>
      </valAx>
    </plotArea>
    <legend>
      <legendPos val="r"/>
    </legend>
    <plotVisOnly val="1"/>
    <dispBlanksAs val="gap"/>
  </chart>
</chartSpace>
</file>

<file path=xl/charts/chart2.xml><?xml version="1.0" encoding="utf-8"?>
<chartSpace xmlns="http://schemas.openxmlformats.org/drawingml/2006/chart">
  <style val="2"/>
  <chart>
    <title>
      <tx>
        <rich>
          <a:bodyPr xmlns:a="http://schemas.openxmlformats.org/drawingml/2006/main"/>
          <a:p xmlns:a="http://schemas.openxmlformats.org/drawingml/2006/main">
            <a:pPr>
              <a:defRPr/>
            </a:pPr>
            <a:r>
              <a:t>Tren Laba Bersih per Bulan</a:t>
            </a:r>
          </a:p>
        </rich>
      </tx>
    </title>
    <plotArea>
      <lineChart>
        <grouping val="standard"/>
        <ser>
          <idx val="0"/>
          <order val="0"/>
          <tx>
            <strRef>
              <f>'📈 Dashboard'!H10</f>
            </strRef>
          </tx>
          <spPr>
            <a:ln xmlns:a="http://schemas.openxmlformats.org/drawingml/2006/main" w="28000">
              <a:solidFill>
                <a:srgbClr val="D4571E"/>
              </a:solidFill>
              <a:prstDash val="solid"/>
            </a:ln>
          </spPr>
          <marker>
            <symbol val="none"/>
            <spPr>
              <a:ln xmlns:a="http://schemas.openxmlformats.org/drawingml/2006/main">
                <a:prstDash val="solid"/>
              </a:ln>
            </spPr>
          </marker>
          <cat>
            <numRef>
              <f>'📈 Dashboard'!$B$11:$B$22</f>
            </numRef>
          </cat>
          <val>
            <numRef>
              <f>'📈 Dashboard'!$H$11:$H$22</f>
            </numRef>
          </val>
        </ser>
        <axId val="10"/>
        <axId val="100"/>
      </lineChart>
      <catAx>
        <axId val="10"/>
        <scaling>
          <orientation val="minMax"/>
        </scaling>
        <axPos val="l"/>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Rp</a:t>
                </a:r>
              </a:p>
            </rich>
          </tx>
        </title>
        <numFmt formatCode="#,##0" sourceLinked="0"/>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1</col>
      <colOff>0</colOff>
      <row>8</row>
      <rowOff>0</rowOff>
    </from>
    <ext cx="7200000" cy="50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10</col>
      <colOff>0</colOff>
      <row>8</row>
      <rowOff>0</rowOff>
    </from>
    <ext cx="7200000" cy="504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G25"/>
  <sheetViews>
    <sheetView showGridLines="0" workbookViewId="0">
      <selection activeCell="A1" sqref="A1"/>
    </sheetView>
  </sheetViews>
  <sheetFormatPr baseColWidth="8" defaultRowHeight="15"/>
  <cols>
    <col width="2" customWidth="1" min="1" max="1"/>
    <col width="3" customWidth="1" min="2" max="2"/>
    <col width="28" customWidth="1" min="3" max="3"/>
    <col width="26" customWidth="1" min="4" max="4"/>
    <col width="18" customWidth="1" min="5" max="5"/>
    <col width="16" customWidth="1" min="6" max="6"/>
    <col width="3" customWidth="1" min="7" max="7"/>
  </cols>
  <sheetData>
    <row r="1" ht="6" customHeight="1">
      <c r="A1" s="1" t="n"/>
      <c r="B1" s="1" t="n"/>
      <c r="C1" s="1" t="n"/>
      <c r="D1" s="1" t="n"/>
      <c r="E1" s="1" t="n"/>
      <c r="F1" s="1" t="n"/>
      <c r="G1" s="1" t="n"/>
    </row>
    <row r="2" ht="4" customHeight="1">
      <c r="A2" s="1" t="n"/>
    </row>
    <row r="3" ht="46" customHeight="1">
      <c r="B3" s="2" t="inlineStr">
        <is>
          <t>〓</t>
        </is>
      </c>
      <c r="C3" s="3" t="inlineStr">
        <is>
          <t>SRIWIJAYA  EKOSISTEM</t>
        </is>
      </c>
    </row>
    <row r="4" ht="20" customHeight="1">
      <c r="C4" s="4" t="inlineStr">
        <is>
          <t>sriwijaya.net  ·  sriwijaya.org  ·  sriwijaya.io</t>
        </is>
      </c>
    </row>
    <row r="5" ht="8" customHeight="1">
      <c r="B5" s="5" t="n"/>
      <c r="C5" s="5" t="n"/>
      <c r="D5" s="5" t="n"/>
      <c r="E5" s="5" t="n"/>
      <c r="F5" s="5" t="n"/>
    </row>
    <row r="6" ht="38" customHeight="1">
      <c r="C6" s="6" t="inlineStr">
        <is>
          <t>📒 Laporan Keuangan Bulanan UMKM</t>
        </is>
      </c>
    </row>
    <row r="7" ht="38" customHeight="1">
      <c r="C7" s="7" t="inlineStr">
        <is>
          <t>Laporan pemasukan, pengeluaran, laba/rugi, dan dashboard tren.
Formula terhubung otomatis — cukup isi sel biru setiap bulan.</t>
        </is>
      </c>
    </row>
    <row r="9" ht="18" customHeight="1">
      <c r="C9" s="8" t="inlineStr">
        <is>
          <t>📑  ISI FILE INI</t>
        </is>
      </c>
    </row>
    <row r="10" ht="20" customHeight="1">
      <c r="C10" s="9" t="inlineStr">
        <is>
          <t xml:space="preserve">  🏠 COVER</t>
        </is>
      </c>
      <c r="D10" s="10" t="inlineStr">
        <is>
          <t>Panduan file &amp; kode warna</t>
        </is>
      </c>
    </row>
    <row r="11" ht="20" customHeight="1">
      <c r="C11" s="9" t="inlineStr">
        <is>
          <t xml:space="preserve">  📖 PANDUAN</t>
        </is>
      </c>
      <c r="D11" s="10" t="inlineStr">
        <is>
          <t>Langkah penggunaan</t>
        </is>
      </c>
    </row>
    <row r="12" ht="20" customHeight="1">
      <c r="C12" s="9" t="inlineStr">
        <is>
          <t xml:space="preserve">  📥 Pemasukan</t>
        </is>
      </c>
      <c r="D12" s="10" t="inlineStr">
        <is>
          <t>Input pendapatan per kategori (Jan–Des)</t>
        </is>
      </c>
    </row>
    <row r="13" ht="20" customHeight="1">
      <c r="C13" s="9" t="inlineStr">
        <is>
          <t xml:space="preserve">  📤 Pengeluaran</t>
        </is>
      </c>
      <c r="D13" s="10" t="inlineStr">
        <is>
          <t>Input semua biaya per kategori (Jan–Des)</t>
        </is>
      </c>
    </row>
    <row r="14" ht="20" customHeight="1">
      <c r="C14" s="9" t="inlineStr">
        <is>
          <t xml:space="preserve">  📊 Laba Rugi</t>
        </is>
      </c>
      <c r="D14" s="10" t="inlineStr">
        <is>
          <t>Ringkasan otomatis — tidak perlu input</t>
        </is>
      </c>
    </row>
    <row r="15" ht="20" customHeight="1">
      <c r="C15" s="9" t="inlineStr">
        <is>
          <t xml:space="preserve">  📈 Dashboard</t>
        </is>
      </c>
      <c r="D15" s="10" t="inlineStr">
        <is>
          <t>Grafik tren &amp; KPI tahunan</t>
        </is>
      </c>
    </row>
    <row r="16" ht="20" customHeight="1">
      <c r="C16" s="9" t="inlineStr">
        <is>
          <t xml:space="preserve">  🗂️ Rekap Tahunan</t>
        </is>
      </c>
      <c r="D16" s="10" t="inlineStr">
        <is>
          <t>12 bulan dalam satu tabel + status</t>
        </is>
      </c>
    </row>
    <row r="18" ht="18" customHeight="1">
      <c r="C18" s="8" t="inlineStr">
        <is>
          <t>🎨  KODE WARNA SEL</t>
        </is>
      </c>
    </row>
    <row r="19" ht="18" customHeight="1">
      <c r="C19" s="11" t="inlineStr">
        <is>
          <t xml:space="preserve">  Sel BIRU  = input — ketik angk</t>
        </is>
      </c>
    </row>
    <row r="20" ht="18" customHeight="1">
      <c r="C20" s="12" t="inlineStr">
        <is>
          <t xml:space="preserve">  Sel HIJAU = formula otomatis —</t>
        </is>
      </c>
    </row>
    <row r="21" ht="18" customHeight="1">
      <c r="C21" s="13" t="inlineStr">
        <is>
          <t xml:space="preserve">  Sel ABU   = label / judul — ja</t>
        </is>
      </c>
    </row>
    <row r="22" ht="18" customHeight="1">
      <c r="C22" s="14" t="inlineStr">
        <is>
          <t xml:space="preserve">  Sel MERAH = peringatan / kriti</t>
        </is>
      </c>
    </row>
    <row r="25" ht="18" customHeight="1">
      <c r="C25" s="15" t="inlineStr">
        <is>
          <t>© Sriwijaya Ekosistem · Tools gratis untuk UMKM Indonesia · sriwijaya.net</t>
        </is>
      </c>
    </row>
  </sheetData>
  <sheetProtection selectLockedCells="0" selectUnlockedCells="0" sheet="1" objects="0" insertRows="1" insertHyperlinks="1" autoFilter="1" scenarios="0" formatColumns="1" deleteColumns="1" insertColumns="1" pivotTables="1" deleteRows="1" formatCells="1" formatRows="1" sort="1" password="9F78"/>
  <mergeCells count="25">
    <mergeCell ref="D11:F11"/>
    <mergeCell ref="D13:F13"/>
    <mergeCell ref="C7:F7"/>
    <mergeCell ref="C19:F19"/>
    <mergeCell ref="D16:F16"/>
    <mergeCell ref="C13"/>
    <mergeCell ref="C18:F18"/>
    <mergeCell ref="C3:F3"/>
    <mergeCell ref="C6:F6"/>
    <mergeCell ref="D12:F12"/>
    <mergeCell ref="C15"/>
    <mergeCell ref="C14"/>
    <mergeCell ref="D15:F15"/>
    <mergeCell ref="D14:F14"/>
    <mergeCell ref="C4:F4"/>
    <mergeCell ref="C20:F20"/>
    <mergeCell ref="C10"/>
    <mergeCell ref="C16"/>
    <mergeCell ref="C25:F25"/>
    <mergeCell ref="D10:F10"/>
    <mergeCell ref="C22:F22"/>
    <mergeCell ref="C9:F9"/>
    <mergeCell ref="C12"/>
    <mergeCell ref="C21:F21"/>
    <mergeCell ref="C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6"/>
  <sheetViews>
    <sheetView showGridLines="0" workbookViewId="0">
      <selection activeCell="A1" sqref="A1"/>
    </sheetView>
  </sheetViews>
  <sheetFormatPr baseColWidth="8" defaultRowHeight="15"/>
  <cols>
    <col width="2" customWidth="1" min="1" max="1"/>
    <col width="5" customWidth="1" min="2" max="2"/>
    <col width="44" customWidth="1" min="3" max="3"/>
    <col width="2" customWidth="1" min="4" max="4"/>
  </cols>
  <sheetData>
    <row r="1" ht="6" customHeight="1">
      <c r="A1" s="1" t="n"/>
      <c r="B1" s="1" t="n"/>
      <c r="C1" s="1" t="n"/>
      <c r="D1" s="1" t="n"/>
    </row>
    <row r="2" ht="38" customHeight="1">
      <c r="B2" s="16" t="inlineStr">
        <is>
          <t>📖  PANDUAN PENGGUNAAN</t>
        </is>
      </c>
    </row>
    <row r="3" ht="18" customHeight="1">
      <c r="B3" s="4" t="inlineStr">
        <is>
          <t>Ikuti langkah berikut untuk hasil terbaik dari template ini.</t>
        </is>
      </c>
    </row>
    <row r="5" ht="26" customHeight="1">
      <c r="B5" s="17" t="inlineStr">
        <is>
          <t>1</t>
        </is>
      </c>
      <c r="C5" s="18" t="inlineStr">
        <is>
          <t>Mulai dari sheet 📥 Pemasukan</t>
        </is>
      </c>
    </row>
    <row r="6" ht="42" customHeight="1">
      <c r="C6" s="19" t="inlineStr">
        <is>
          <t>Isi angka di sel BIRU untuk setiap sumber pendapatan per bulan (Jan–Des). Contoh produk sudah diisi — ganti nama produk di kolom C sesuai bisnis kamu. Jangan hapus atau ubah sel HIJAU karena itu adalah formula otomatis.</t>
        </is>
      </c>
    </row>
    <row r="9" ht="26" customHeight="1">
      <c r="B9" s="17" t="inlineStr">
        <is>
          <t>2</t>
        </is>
      </c>
      <c r="C9" s="18" t="inlineStr">
        <is>
          <t>Lanjut ke sheet 📤 Pengeluaran</t>
        </is>
      </c>
    </row>
    <row r="10" ht="42" customHeight="1">
      <c r="C10" s="19" t="inlineStr">
        <is>
          <t>Isi semua biaya per bulan. Sudah ada 21 kategori biaya umum UMKM Indonesia. Jika ada kategori yang tidak relevan, biarkan kosong (nilai 0). Tambah baris baru di bagian bawah setiap kategori jika diperlukan.</t>
        </is>
      </c>
    </row>
    <row r="13" ht="26" customHeight="1">
      <c r="B13" s="17" t="inlineStr">
        <is>
          <t>3</t>
        </is>
      </c>
      <c r="C13" s="18" t="inlineStr">
        <is>
          <t>Cek sheet 📊 Laba Rugi</t>
        </is>
      </c>
    </row>
    <row r="14" ht="42" customHeight="1">
      <c r="C14" s="19" t="inlineStr">
        <is>
          <t>Sheet ini 100% otomatis dari data Pemasukan &amp; Pengeluaran. Laba positif = hijau. Laba negatif = merah. Tidak perlu input apapun di sini.</t>
        </is>
      </c>
    </row>
    <row r="17" ht="26" customHeight="1">
      <c r="B17" s="17" t="inlineStr">
        <is>
          <t>4</t>
        </is>
      </c>
      <c r="C17" s="18" t="inlineStr">
        <is>
          <t>Pantau 📈 Dashboard</t>
        </is>
      </c>
    </row>
    <row r="18" ht="42" customHeight="1">
      <c r="C18" s="19" t="inlineStr">
        <is>
          <t>Grafik bar Pemasukan vs Pengeluaran dan grafik garis tren laba diperbarui otomatis. Gunakan untuk review bulanan atau presentasi ke mitra/investor.</t>
        </is>
      </c>
    </row>
    <row r="21" ht="26" customHeight="1">
      <c r="B21" s="17" t="inlineStr">
        <is>
          <t>5</t>
        </is>
      </c>
      <c r="C21" s="18" t="inlineStr">
        <is>
          <t>Print / Ekspor</t>
        </is>
      </c>
    </row>
    <row r="22" ht="42" customHeight="1">
      <c r="C22" s="19" t="inlineStr">
        <is>
          <t>Setiap sheet sudah diset print area-nya. Tekan Ctrl+P untuk cetak. Untuk PDF: File → Save As → PDF. Print area sudah otomatis landscape A4.</t>
        </is>
      </c>
    </row>
    <row r="26" ht="20" customHeight="1">
      <c r="B26" s="15" t="inlineStr">
        <is>
          <t>💬 Butuh bantuan? Kunjungi sriwijaya.net atau komunitas di sriwijaya.org</t>
        </is>
      </c>
    </row>
  </sheetData>
  <sheetProtection selectLockedCells="0" selectUnlockedCells="0" sheet="1" objects="0" insertRows="1" insertHyperlinks="1" autoFilter="1" scenarios="0" formatColumns="1" deleteColumns="1" insertColumns="1" pivotTables="1" deleteRows="1" formatCells="1" formatRows="1" sort="1" password="9F78"/>
  <mergeCells count="18">
    <mergeCell ref="B9:B10"/>
    <mergeCell ref="B3:D3"/>
    <mergeCell ref="B21:B22"/>
    <mergeCell ref="C6:D6"/>
    <mergeCell ref="C10:D10"/>
    <mergeCell ref="C21:D21"/>
    <mergeCell ref="B13:B14"/>
    <mergeCell ref="C5:D5"/>
    <mergeCell ref="B17:B18"/>
    <mergeCell ref="B26:D26"/>
    <mergeCell ref="C14:D14"/>
    <mergeCell ref="C13:D13"/>
    <mergeCell ref="C22:D22"/>
    <mergeCell ref="C9:D9"/>
    <mergeCell ref="C17:D17"/>
    <mergeCell ref="C18:D18"/>
    <mergeCell ref="B5:B6"/>
    <mergeCell ref="B2:D2"/>
  </mergeCells>
  <pageMargins left="0.75" right="0.75" top="1" bottom="1" header="0.5" footer="0.5"/>
</worksheet>
</file>

<file path=xl/worksheets/sheet3.xml><?xml version="1.0" encoding="utf-8"?>
<worksheet xmlns="http://schemas.openxmlformats.org/spreadsheetml/2006/main">
  <sheetPr>
    <outlinePr summaryBelow="1" summaryRight="1"/>
    <pageSetUpPr fitToPage="1"/>
  </sheetPr>
  <dimension ref="A1:R18"/>
  <sheetViews>
    <sheetView showGridLines="0" workbookViewId="0">
      <pane xSplit="4" ySplit="4" topLeftCell="E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30" customWidth="1" min="3" max="3"/>
    <col width="24"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 width="12" customWidth="1" min="14" max="14"/>
    <col width="12" customWidth="1" min="15" max="15"/>
    <col width="12" customWidth="1" min="16" max="16"/>
    <col width="14" customWidth="1" min="17" max="17"/>
    <col width="3" customWidth="1" min="18" max="18"/>
  </cols>
  <sheetData>
    <row r="1" ht="34" customHeight="1">
      <c r="B1" s="20" t="inlineStr">
        <is>
          <t>📥  PEMASUKAN BULANAN — INPUT DATA PENDAPATAN</t>
        </is>
      </c>
    </row>
    <row r="2" ht="16" customHeight="1">
      <c r="B2" s="21" t="inlineStr">
        <is>
          <t>Isi angka di sel BIRU (Jan–Des)  ·  Keterangan = opsional  ·  Sel HIJAU = otomatis</t>
        </is>
      </c>
    </row>
    <row r="4" ht="26" customHeight="1">
      <c r="A4" s="22" t="inlineStr"/>
      <c r="B4" s="23" t="inlineStr">
        <is>
          <t>No</t>
        </is>
      </c>
      <c r="C4" s="23" t="inlineStr">
        <is>
          <t>Produk / Sumber Pendapatan</t>
        </is>
      </c>
      <c r="D4" s="23" t="inlineStr">
        <is>
          <t>Keterangan / Catatan</t>
        </is>
      </c>
      <c r="E4" s="23" t="inlineStr">
        <is>
          <t>Jan</t>
        </is>
      </c>
      <c r="F4" s="23" t="inlineStr">
        <is>
          <t>Feb</t>
        </is>
      </c>
      <c r="G4" s="23" t="inlineStr">
        <is>
          <t>Mar</t>
        </is>
      </c>
      <c r="H4" s="23" t="inlineStr">
        <is>
          <t>Apr</t>
        </is>
      </c>
      <c r="I4" s="23" t="inlineStr">
        <is>
          <t>Mei</t>
        </is>
      </c>
      <c r="J4" s="23" t="inlineStr">
        <is>
          <t>Jun</t>
        </is>
      </c>
      <c r="K4" s="23" t="inlineStr">
        <is>
          <t>Jul</t>
        </is>
      </c>
      <c r="L4" s="23" t="inlineStr">
        <is>
          <t>Agu</t>
        </is>
      </c>
      <c r="M4" s="23" t="inlineStr">
        <is>
          <t>Sep</t>
        </is>
      </c>
      <c r="N4" s="23" t="inlineStr">
        <is>
          <t>Okt</t>
        </is>
      </c>
      <c r="O4" s="23" t="inlineStr">
        <is>
          <t>Nov</t>
        </is>
      </c>
      <c r="P4" s="23" t="inlineStr">
        <is>
          <t>Des</t>
        </is>
      </c>
      <c r="Q4" s="23" t="inlineStr">
        <is>
          <t>TOTAL TAHUNAN</t>
        </is>
      </c>
      <c r="R4" s="22" t="inlineStr"/>
    </row>
    <row r="5" ht="20" customHeight="1">
      <c r="A5" s="24" t="n"/>
      <c r="B5" s="25" t="inlineStr">
        <is>
          <t xml:space="preserve"> 💰 PENJUALAN PRODUK / JASA</t>
        </is>
      </c>
      <c r="C5" s="26" t="n"/>
      <c r="D5" s="26" t="n"/>
      <c r="E5" s="26" t="n"/>
      <c r="F5" s="26" t="n"/>
      <c r="G5" s="26" t="n"/>
      <c r="H5" s="26" t="n"/>
      <c r="I5" s="26" t="n"/>
      <c r="J5" s="26" t="n"/>
      <c r="K5" s="26" t="n"/>
      <c r="L5" s="26" t="n"/>
      <c r="M5" s="26" t="n"/>
      <c r="N5" s="26" t="n"/>
      <c r="O5" s="26" t="n"/>
      <c r="P5" s="26" t="n"/>
      <c r="R5" s="24" t="n"/>
    </row>
    <row r="6" ht="21" customHeight="1">
      <c r="A6" s="24" t="n"/>
      <c r="B6" s="27" t="n">
        <v>1</v>
      </c>
      <c r="C6" s="28" t="inlineStr">
        <is>
          <t>Produk Makanan / Minuman Utama</t>
        </is>
      </c>
      <c r="D6" s="29" t="inlineStr">
        <is>
          <t>Contoh: nasi box, kopi, cake</t>
        </is>
      </c>
      <c r="E6" s="30" t="n">
        <v>0</v>
      </c>
      <c r="F6" s="30" t="n">
        <v>0</v>
      </c>
      <c r="G6" s="30" t="n">
        <v>0</v>
      </c>
      <c r="H6" s="30" t="n">
        <v>0</v>
      </c>
      <c r="I6" s="30" t="n">
        <v>0</v>
      </c>
      <c r="J6" s="30" t="n">
        <v>0</v>
      </c>
      <c r="K6" s="30" t="n">
        <v>0</v>
      </c>
      <c r="L6" s="30" t="n">
        <v>0</v>
      </c>
      <c r="M6" s="30" t="n">
        <v>0</v>
      </c>
      <c r="N6" s="30" t="n">
        <v>0</v>
      </c>
      <c r="O6" s="30" t="n">
        <v>0</v>
      </c>
      <c r="P6" s="30" t="n">
        <v>0</v>
      </c>
      <c r="Q6" s="31">
        <f>IFERROR(SUM(E6:P6),0)</f>
        <v/>
      </c>
      <c r="R6" s="24" t="n"/>
    </row>
    <row r="7" ht="21" customHeight="1">
      <c r="A7" s="24" t="n"/>
      <c r="B7" s="27" t="n">
        <v>2</v>
      </c>
      <c r="C7" s="32" t="inlineStr">
        <is>
          <t>Produk Makanan / Minuman Lainnya</t>
        </is>
      </c>
      <c r="D7" s="33" t="inlineStr">
        <is>
          <t>Contoh: snack, minuman botol</t>
        </is>
      </c>
      <c r="E7" s="30" t="n">
        <v>0</v>
      </c>
      <c r="F7" s="30" t="n">
        <v>0</v>
      </c>
      <c r="G7" s="30" t="n">
        <v>0</v>
      </c>
      <c r="H7" s="30" t="n">
        <v>0</v>
      </c>
      <c r="I7" s="30" t="n">
        <v>0</v>
      </c>
      <c r="J7" s="30" t="n">
        <v>0</v>
      </c>
      <c r="K7" s="30" t="n">
        <v>0</v>
      </c>
      <c r="L7" s="30" t="n">
        <v>0</v>
      </c>
      <c r="M7" s="30" t="n">
        <v>0</v>
      </c>
      <c r="N7" s="30" t="n">
        <v>0</v>
      </c>
      <c r="O7" s="30" t="n">
        <v>0</v>
      </c>
      <c r="P7" s="30" t="n">
        <v>0</v>
      </c>
      <c r="Q7" s="31">
        <f>IFERROR(SUM(E7:P7),0)</f>
        <v/>
      </c>
      <c r="R7" s="24" t="n"/>
    </row>
    <row r="8" ht="21" customHeight="1">
      <c r="A8" s="24" t="n"/>
      <c r="B8" s="27" t="n">
        <v>3</v>
      </c>
      <c r="C8" s="28" t="inlineStr">
        <is>
          <t>Produk Fashion / Pakaian</t>
        </is>
      </c>
      <c r="D8" s="29" t="inlineStr">
        <is>
          <t>Contoh: baju, celana, aksesoris</t>
        </is>
      </c>
      <c r="E8" s="30" t="n">
        <v>0</v>
      </c>
      <c r="F8" s="30" t="n">
        <v>0</v>
      </c>
      <c r="G8" s="30" t="n">
        <v>0</v>
      </c>
      <c r="H8" s="30" t="n">
        <v>0</v>
      </c>
      <c r="I8" s="30" t="n">
        <v>0</v>
      </c>
      <c r="J8" s="30" t="n">
        <v>0</v>
      </c>
      <c r="K8" s="30" t="n">
        <v>0</v>
      </c>
      <c r="L8" s="30" t="n">
        <v>0</v>
      </c>
      <c r="M8" s="30" t="n">
        <v>0</v>
      </c>
      <c r="N8" s="30" t="n">
        <v>0</v>
      </c>
      <c r="O8" s="30" t="n">
        <v>0</v>
      </c>
      <c r="P8" s="30" t="n">
        <v>0</v>
      </c>
      <c r="Q8" s="31">
        <f>IFERROR(SUM(E8:P8),0)</f>
        <v/>
      </c>
      <c r="R8" s="24" t="n"/>
    </row>
    <row r="9" ht="21" customHeight="1">
      <c r="A9" s="24" t="n"/>
      <c r="B9" s="27" t="n">
        <v>4</v>
      </c>
      <c r="C9" s="32" t="inlineStr">
        <is>
          <t>Produk Kerajinan / Souvenir</t>
        </is>
      </c>
      <c r="D9" s="33" t="inlineStr">
        <is>
          <t>Contoh: batik, anyaman, ukiran</t>
        </is>
      </c>
      <c r="E9" s="30" t="n">
        <v>0</v>
      </c>
      <c r="F9" s="30" t="n">
        <v>0</v>
      </c>
      <c r="G9" s="30" t="n">
        <v>0</v>
      </c>
      <c r="H9" s="30" t="n">
        <v>0</v>
      </c>
      <c r="I9" s="30" t="n">
        <v>0</v>
      </c>
      <c r="J9" s="30" t="n">
        <v>0</v>
      </c>
      <c r="K9" s="30" t="n">
        <v>0</v>
      </c>
      <c r="L9" s="30" t="n">
        <v>0</v>
      </c>
      <c r="M9" s="30" t="n">
        <v>0</v>
      </c>
      <c r="N9" s="30" t="n">
        <v>0</v>
      </c>
      <c r="O9" s="30" t="n">
        <v>0</v>
      </c>
      <c r="P9" s="30" t="n">
        <v>0</v>
      </c>
      <c r="Q9" s="31">
        <f>IFERROR(SUM(E9:P9),0)</f>
        <v/>
      </c>
      <c r="R9" s="24" t="n"/>
    </row>
    <row r="10" ht="21" customHeight="1">
      <c r="A10" s="24" t="n"/>
      <c r="B10" s="27" t="n">
        <v>5</v>
      </c>
      <c r="C10" s="28" t="inlineStr">
        <is>
          <t>Jasa / Layanan</t>
        </is>
      </c>
      <c r="D10" s="29" t="inlineStr">
        <is>
          <t>Contoh: servis, jahit, les privat</t>
        </is>
      </c>
      <c r="E10" s="30" t="n">
        <v>0</v>
      </c>
      <c r="F10" s="30" t="n">
        <v>0</v>
      </c>
      <c r="G10" s="30" t="n">
        <v>0</v>
      </c>
      <c r="H10" s="30" t="n">
        <v>0</v>
      </c>
      <c r="I10" s="30" t="n">
        <v>0</v>
      </c>
      <c r="J10" s="30" t="n">
        <v>0</v>
      </c>
      <c r="K10" s="30" t="n">
        <v>0</v>
      </c>
      <c r="L10" s="30" t="n">
        <v>0</v>
      </c>
      <c r="M10" s="30" t="n">
        <v>0</v>
      </c>
      <c r="N10" s="30" t="n">
        <v>0</v>
      </c>
      <c r="O10" s="30" t="n">
        <v>0</v>
      </c>
      <c r="P10" s="30" t="n">
        <v>0</v>
      </c>
      <c r="Q10" s="31">
        <f>IFERROR(SUM(E10:P10),0)</f>
        <v/>
      </c>
      <c r="R10" s="24" t="n"/>
    </row>
    <row r="11" ht="21" customHeight="1">
      <c r="A11" s="24" t="n"/>
      <c r="B11" s="27" t="n">
        <v>6</v>
      </c>
      <c r="C11" s="32" t="inlineStr">
        <is>
          <t>Penjualan Online (Marketplace)</t>
        </is>
      </c>
      <c r="D11" s="33" t="inlineStr">
        <is>
          <t>Shopee, Tokopedia, TikTok Shop</t>
        </is>
      </c>
      <c r="E11" s="30" t="n">
        <v>0</v>
      </c>
      <c r="F11" s="30" t="n">
        <v>0</v>
      </c>
      <c r="G11" s="30" t="n">
        <v>0</v>
      </c>
      <c r="H11" s="30" t="n">
        <v>0</v>
      </c>
      <c r="I11" s="30" t="n">
        <v>0</v>
      </c>
      <c r="J11" s="30" t="n">
        <v>0</v>
      </c>
      <c r="K11" s="30" t="n">
        <v>0</v>
      </c>
      <c r="L11" s="30" t="n">
        <v>0</v>
      </c>
      <c r="M11" s="30" t="n">
        <v>0</v>
      </c>
      <c r="N11" s="30" t="n">
        <v>0</v>
      </c>
      <c r="O11" s="30" t="n">
        <v>0</v>
      </c>
      <c r="P11" s="30" t="n">
        <v>0</v>
      </c>
      <c r="Q11" s="31">
        <f>IFERROR(SUM(E11:P11),0)</f>
        <v/>
      </c>
      <c r="R11" s="24" t="n"/>
    </row>
    <row r="12" ht="21" customHeight="1">
      <c r="A12" s="24" t="n"/>
      <c r="B12" s="27" t="n">
        <v>7</v>
      </c>
      <c r="C12" s="28" t="inlineStr">
        <is>
          <t>Penjualan Reseller / Grosir</t>
        </is>
      </c>
      <c r="D12" s="29" t="inlineStr">
        <is>
          <t>Harga grosir ke reseller</t>
        </is>
      </c>
      <c r="E12" s="30" t="n">
        <v>0</v>
      </c>
      <c r="F12" s="30" t="n">
        <v>0</v>
      </c>
      <c r="G12" s="30" t="n">
        <v>0</v>
      </c>
      <c r="H12" s="30" t="n">
        <v>0</v>
      </c>
      <c r="I12" s="30" t="n">
        <v>0</v>
      </c>
      <c r="J12" s="30" t="n">
        <v>0</v>
      </c>
      <c r="K12" s="30" t="n">
        <v>0</v>
      </c>
      <c r="L12" s="30" t="n">
        <v>0</v>
      </c>
      <c r="M12" s="30" t="n">
        <v>0</v>
      </c>
      <c r="N12" s="30" t="n">
        <v>0</v>
      </c>
      <c r="O12" s="30" t="n">
        <v>0</v>
      </c>
      <c r="P12" s="30" t="n">
        <v>0</v>
      </c>
      <c r="Q12" s="31">
        <f>IFERROR(SUM(E12:P12),0)</f>
        <v/>
      </c>
      <c r="R12" s="24" t="n"/>
    </row>
    <row r="13" ht="20" customHeight="1">
      <c r="A13" s="24" t="n"/>
      <c r="B13" s="25" t="inlineStr">
        <is>
          <t xml:space="preserve"> 💵 PENDAPATAN LAIN-LAIN</t>
        </is>
      </c>
      <c r="C13" s="26" t="n"/>
      <c r="D13" s="26" t="n"/>
      <c r="E13" s="26" t="n"/>
      <c r="F13" s="26" t="n"/>
      <c r="G13" s="26" t="n"/>
      <c r="H13" s="26" t="n"/>
      <c r="I13" s="26" t="n"/>
      <c r="J13" s="26" t="n"/>
      <c r="K13" s="26" t="n"/>
      <c r="L13" s="26" t="n"/>
      <c r="M13" s="26" t="n"/>
      <c r="N13" s="26" t="n"/>
      <c r="O13" s="26" t="n"/>
      <c r="P13" s="26" t="n"/>
      <c r="R13" s="24" t="n"/>
    </row>
    <row r="14" ht="21" customHeight="1">
      <c r="A14" s="24" t="n"/>
      <c r="B14" s="27" t="n">
        <v>1</v>
      </c>
      <c r="C14" s="28" t="inlineStr">
        <is>
          <t>Komisi / Afiliasi</t>
        </is>
      </c>
      <c r="D14" s="29" t="inlineStr">
        <is>
          <t>Fee referral, komisi agen</t>
        </is>
      </c>
      <c r="E14" s="30" t="n">
        <v>0</v>
      </c>
      <c r="F14" s="30" t="n">
        <v>0</v>
      </c>
      <c r="G14" s="30" t="n">
        <v>0</v>
      </c>
      <c r="H14" s="30" t="n">
        <v>0</v>
      </c>
      <c r="I14" s="30" t="n">
        <v>0</v>
      </c>
      <c r="J14" s="30" t="n">
        <v>0</v>
      </c>
      <c r="K14" s="30" t="n">
        <v>0</v>
      </c>
      <c r="L14" s="30" t="n">
        <v>0</v>
      </c>
      <c r="M14" s="30" t="n">
        <v>0</v>
      </c>
      <c r="N14" s="30" t="n">
        <v>0</v>
      </c>
      <c r="O14" s="30" t="n">
        <v>0</v>
      </c>
      <c r="P14" s="30" t="n">
        <v>0</v>
      </c>
      <c r="Q14" s="31">
        <f>IFERROR(SUM(E14:P14),0)</f>
        <v/>
      </c>
      <c r="R14" s="24" t="n"/>
    </row>
    <row r="15" ht="21" customHeight="1">
      <c r="A15" s="24" t="n"/>
      <c r="B15" s="27" t="n">
        <v>2</v>
      </c>
      <c r="C15" s="32" t="inlineStr">
        <is>
          <t>Sewa Aset / Tempat</t>
        </is>
      </c>
      <c r="D15" s="33" t="inlineStr">
        <is>
          <t>Sewa kios, peralatan, dll</t>
        </is>
      </c>
      <c r="E15" s="30" t="n">
        <v>0</v>
      </c>
      <c r="F15" s="30" t="n">
        <v>0</v>
      </c>
      <c r="G15" s="30" t="n">
        <v>0</v>
      </c>
      <c r="H15" s="30" t="n">
        <v>0</v>
      </c>
      <c r="I15" s="30" t="n">
        <v>0</v>
      </c>
      <c r="J15" s="30" t="n">
        <v>0</v>
      </c>
      <c r="K15" s="30" t="n">
        <v>0</v>
      </c>
      <c r="L15" s="30" t="n">
        <v>0</v>
      </c>
      <c r="M15" s="30" t="n">
        <v>0</v>
      </c>
      <c r="N15" s="30" t="n">
        <v>0</v>
      </c>
      <c r="O15" s="30" t="n">
        <v>0</v>
      </c>
      <c r="P15" s="30" t="n">
        <v>0</v>
      </c>
      <c r="Q15" s="31">
        <f>IFERROR(SUM(E15:P15),0)</f>
        <v/>
      </c>
      <c r="R15" s="24" t="n"/>
    </row>
    <row r="16" ht="21" customHeight="1">
      <c r="A16" s="24" t="n"/>
      <c r="B16" s="27" t="n">
        <v>3</v>
      </c>
      <c r="C16" s="28" t="inlineStr">
        <is>
          <t>Pendapatan Bunga / Investasi</t>
        </is>
      </c>
      <c r="D16" s="29" t="inlineStr">
        <is>
          <t>Bunga deposito, dll</t>
        </is>
      </c>
      <c r="E16" s="30" t="n">
        <v>0</v>
      </c>
      <c r="F16" s="30" t="n">
        <v>0</v>
      </c>
      <c r="G16" s="30" t="n">
        <v>0</v>
      </c>
      <c r="H16" s="30" t="n">
        <v>0</v>
      </c>
      <c r="I16" s="30" t="n">
        <v>0</v>
      </c>
      <c r="J16" s="30" t="n">
        <v>0</v>
      </c>
      <c r="K16" s="30" t="n">
        <v>0</v>
      </c>
      <c r="L16" s="30" t="n">
        <v>0</v>
      </c>
      <c r="M16" s="30" t="n">
        <v>0</v>
      </c>
      <c r="N16" s="30" t="n">
        <v>0</v>
      </c>
      <c r="O16" s="30" t="n">
        <v>0</v>
      </c>
      <c r="P16" s="30" t="n">
        <v>0</v>
      </c>
      <c r="Q16" s="31">
        <f>IFERROR(SUM(E16:P16),0)</f>
        <v/>
      </c>
      <c r="R16" s="24" t="n"/>
    </row>
    <row r="17" ht="21" customHeight="1">
      <c r="A17" s="24" t="n"/>
      <c r="B17" s="27" t="n">
        <v>4</v>
      </c>
      <c r="C17" s="32" t="inlineStr">
        <is>
          <t>Pendapatan Tidak Terduga</t>
        </is>
      </c>
      <c r="D17" s="33" t="inlineStr">
        <is>
          <t>Windfall, hadiah bisnis</t>
        </is>
      </c>
      <c r="E17" s="30" t="n">
        <v>0</v>
      </c>
      <c r="F17" s="30" t="n">
        <v>0</v>
      </c>
      <c r="G17" s="30" t="n">
        <v>0</v>
      </c>
      <c r="H17" s="30" t="n">
        <v>0</v>
      </c>
      <c r="I17" s="30" t="n">
        <v>0</v>
      </c>
      <c r="J17" s="30" t="n">
        <v>0</v>
      </c>
      <c r="K17" s="30" t="n">
        <v>0</v>
      </c>
      <c r="L17" s="30" t="n">
        <v>0</v>
      </c>
      <c r="M17" s="30" t="n">
        <v>0</v>
      </c>
      <c r="N17" s="30" t="n">
        <v>0</v>
      </c>
      <c r="O17" s="30" t="n">
        <v>0</v>
      </c>
      <c r="P17" s="30" t="n">
        <v>0</v>
      </c>
      <c r="Q17" s="31">
        <f>IFERROR(SUM(E17:P17),0)</f>
        <v/>
      </c>
      <c r="R17" s="24" t="n"/>
    </row>
    <row r="18" ht="28" customHeight="1">
      <c r="A18" s="24" t="n"/>
      <c r="B18" s="34" t="n"/>
      <c r="C18" s="35" t="inlineStr">
        <is>
          <t>✦ TOTAL PEMASUKAN</t>
        </is>
      </c>
      <c r="D18" s="34" t="n"/>
      <c r="E18" s="36">
        <f>IFERROR(SUM(E6:E17),0)</f>
        <v/>
      </c>
      <c r="F18" s="36">
        <f>IFERROR(SUM(F6:F17),0)</f>
        <v/>
      </c>
      <c r="G18" s="36">
        <f>IFERROR(SUM(G6:G17),0)</f>
        <v/>
      </c>
      <c r="H18" s="36">
        <f>IFERROR(SUM(H6:H17),0)</f>
        <v/>
      </c>
      <c r="I18" s="36">
        <f>IFERROR(SUM(I6:I17),0)</f>
        <v/>
      </c>
      <c r="J18" s="36">
        <f>IFERROR(SUM(J6:J17),0)</f>
        <v/>
      </c>
      <c r="K18" s="36">
        <f>IFERROR(SUM(K6:K17),0)</f>
        <v/>
      </c>
      <c r="L18" s="36">
        <f>IFERROR(SUM(L6:L17),0)</f>
        <v/>
      </c>
      <c r="M18" s="36">
        <f>IFERROR(SUM(M6:M17),0)</f>
        <v/>
      </c>
      <c r="N18" s="36">
        <f>IFERROR(SUM(N6:N17),0)</f>
        <v/>
      </c>
      <c r="O18" s="36">
        <f>IFERROR(SUM(O6:O17),0)</f>
        <v/>
      </c>
      <c r="P18" s="36">
        <f>IFERROR(SUM(P6:P17),0)</f>
        <v/>
      </c>
      <c r="Q18" s="36">
        <f>IFERROR(SUM(Q6:Q17),0)</f>
        <v/>
      </c>
      <c r="R18" s="24" t="n"/>
    </row>
  </sheetData>
  <sheetProtection selectLockedCells="0" selectUnlockedCells="0" sheet="1" objects="0" insertRows="1" insertHyperlinks="1" autoFilter="1" scenarios="0" formatColumns="1" deleteColumns="1" insertColumns="1" pivotTables="1" deleteRows="1" formatCells="1" formatRows="1" sort="1" password="9F78"/>
  <mergeCells count="4">
    <mergeCell ref="B2:Q2"/>
    <mergeCell ref="B13:Q13"/>
    <mergeCell ref="B1:Q1"/>
    <mergeCell ref="B5:Q5"/>
  </mergeCells>
  <conditionalFormatting sqref="E6:P17">
    <cfRule type="cellIs" priority="1" operator="greaterThan" dxfId="0">
      <formula>0</formula>
    </cfRule>
  </conditionalFormatting>
  <pageMargins left="0.75" right="0.75" top="1" bottom="1" header="0.5" footer="0.5"/>
  <pageSetup orientation="landscape" fitToHeight="0" fitToWidth="1"/>
</worksheet>
</file>

<file path=xl/worksheets/sheet4.xml><?xml version="1.0" encoding="utf-8"?>
<worksheet xmlns="http://schemas.openxmlformats.org/spreadsheetml/2006/main">
  <sheetPr>
    <outlinePr summaryBelow="1" summaryRight="1"/>
    <pageSetUpPr fitToPage="1"/>
  </sheetPr>
  <dimension ref="A1:R32"/>
  <sheetViews>
    <sheetView showGridLines="0" workbookViewId="0">
      <pane xSplit="4" ySplit="4" topLeftCell="E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30" customWidth="1" min="3" max="3"/>
    <col width="24"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 width="12" customWidth="1" min="14" max="14"/>
    <col width="12" customWidth="1" min="15" max="15"/>
    <col width="12" customWidth="1" min="16" max="16"/>
    <col width="14" customWidth="1" min="17" max="17"/>
    <col width="3" customWidth="1" min="18" max="18"/>
  </cols>
  <sheetData>
    <row r="1" ht="34" customHeight="1">
      <c r="B1" s="37" t="inlineStr">
        <is>
          <t>📤  PENGELUARAN BULANAN — INPUT DATA BIAYA</t>
        </is>
      </c>
    </row>
    <row r="2" ht="16" customHeight="1">
      <c r="B2" s="21" t="inlineStr">
        <is>
          <t>Isi angka di sel BIRU (Jan–Des)  ·  Tambah baris jika perlu  ·  Sel HIJAU = otomatis</t>
        </is>
      </c>
    </row>
    <row r="4" ht="26" customHeight="1">
      <c r="A4" s="22" t="inlineStr"/>
      <c r="B4" s="38" t="inlineStr">
        <is>
          <t>No</t>
        </is>
      </c>
      <c r="C4" s="38" t="inlineStr">
        <is>
          <t>Produk / Sumber Pendapatan</t>
        </is>
      </c>
      <c r="D4" s="38" t="inlineStr">
        <is>
          <t>Keterangan / Catatan</t>
        </is>
      </c>
      <c r="E4" s="38" t="inlineStr">
        <is>
          <t>Jan</t>
        </is>
      </c>
      <c r="F4" s="38" t="inlineStr">
        <is>
          <t>Feb</t>
        </is>
      </c>
      <c r="G4" s="38" t="inlineStr">
        <is>
          <t>Mar</t>
        </is>
      </c>
      <c r="H4" s="38" t="inlineStr">
        <is>
          <t>Apr</t>
        </is>
      </c>
      <c r="I4" s="38" t="inlineStr">
        <is>
          <t>Mei</t>
        </is>
      </c>
      <c r="J4" s="38" t="inlineStr">
        <is>
          <t>Jun</t>
        </is>
      </c>
      <c r="K4" s="38" t="inlineStr">
        <is>
          <t>Jul</t>
        </is>
      </c>
      <c r="L4" s="38" t="inlineStr">
        <is>
          <t>Agu</t>
        </is>
      </c>
      <c r="M4" s="38" t="inlineStr">
        <is>
          <t>Sep</t>
        </is>
      </c>
      <c r="N4" s="38" t="inlineStr">
        <is>
          <t>Okt</t>
        </is>
      </c>
      <c r="O4" s="38" t="inlineStr">
        <is>
          <t>Nov</t>
        </is>
      </c>
      <c r="P4" s="38" t="inlineStr">
        <is>
          <t>Des</t>
        </is>
      </c>
      <c r="Q4" s="38" t="inlineStr">
        <is>
          <t>TOTAL TAHUNAN</t>
        </is>
      </c>
      <c r="R4" s="22" t="inlineStr"/>
    </row>
    <row r="5" ht="20" customHeight="1">
      <c r="A5" s="24" t="n"/>
      <c r="B5" s="39" t="inlineStr">
        <is>
          <t xml:space="preserve"> 🏭 BIAYA PRODUKSI / HPP</t>
        </is>
      </c>
      <c r="C5" s="26" t="n"/>
      <c r="D5" s="26" t="n"/>
      <c r="E5" s="26" t="n"/>
      <c r="F5" s="26" t="n"/>
      <c r="G5" s="26" t="n"/>
      <c r="H5" s="26" t="n"/>
      <c r="I5" s="26" t="n"/>
      <c r="J5" s="26" t="n"/>
      <c r="K5" s="26" t="n"/>
      <c r="L5" s="26" t="n"/>
      <c r="M5" s="26" t="n"/>
      <c r="N5" s="26" t="n"/>
      <c r="O5" s="26" t="n"/>
      <c r="P5" s="26" t="n"/>
      <c r="R5" s="24" t="n"/>
    </row>
    <row r="6" ht="21" customHeight="1">
      <c r="A6" s="24" t="n"/>
      <c r="B6" s="27" t="n">
        <v>1</v>
      </c>
      <c r="C6" s="28" t="inlineStr">
        <is>
          <t>Bahan Baku Utama</t>
        </is>
      </c>
      <c r="D6" s="29" t="inlineStr">
        <is>
          <t>Material pokok produk</t>
        </is>
      </c>
      <c r="E6" s="30" t="n">
        <v>0</v>
      </c>
      <c r="F6" s="30" t="n">
        <v>0</v>
      </c>
      <c r="G6" s="30" t="n">
        <v>0</v>
      </c>
      <c r="H6" s="30" t="n">
        <v>0</v>
      </c>
      <c r="I6" s="30" t="n">
        <v>0</v>
      </c>
      <c r="J6" s="30" t="n">
        <v>0</v>
      </c>
      <c r="K6" s="30" t="n">
        <v>0</v>
      </c>
      <c r="L6" s="30" t="n">
        <v>0</v>
      </c>
      <c r="M6" s="30" t="n">
        <v>0</v>
      </c>
      <c r="N6" s="30" t="n">
        <v>0</v>
      </c>
      <c r="O6" s="30" t="n">
        <v>0</v>
      </c>
      <c r="P6" s="30" t="n">
        <v>0</v>
      </c>
      <c r="Q6" s="31">
        <f>IFERROR(SUM(E6:P6),0)</f>
        <v/>
      </c>
      <c r="R6" s="24" t="n"/>
    </row>
    <row r="7" ht="21" customHeight="1">
      <c r="A7" s="24" t="n"/>
      <c r="B7" s="27" t="n">
        <v>2</v>
      </c>
      <c r="C7" s="32" t="inlineStr">
        <is>
          <t>Bahan Baku Pendukung</t>
        </is>
      </c>
      <c r="D7" s="33" t="inlineStr">
        <is>
          <t>Bahan tambahan, bumbu, dll</t>
        </is>
      </c>
      <c r="E7" s="30" t="n">
        <v>0</v>
      </c>
      <c r="F7" s="30" t="n">
        <v>0</v>
      </c>
      <c r="G7" s="30" t="n">
        <v>0</v>
      </c>
      <c r="H7" s="30" t="n">
        <v>0</v>
      </c>
      <c r="I7" s="30" t="n">
        <v>0</v>
      </c>
      <c r="J7" s="30" t="n">
        <v>0</v>
      </c>
      <c r="K7" s="30" t="n">
        <v>0</v>
      </c>
      <c r="L7" s="30" t="n">
        <v>0</v>
      </c>
      <c r="M7" s="30" t="n">
        <v>0</v>
      </c>
      <c r="N7" s="30" t="n">
        <v>0</v>
      </c>
      <c r="O7" s="30" t="n">
        <v>0</v>
      </c>
      <c r="P7" s="30" t="n">
        <v>0</v>
      </c>
      <c r="Q7" s="31">
        <f>IFERROR(SUM(E7:P7),0)</f>
        <v/>
      </c>
      <c r="R7" s="24" t="n"/>
    </row>
    <row r="8" ht="21" customHeight="1">
      <c r="A8" s="24" t="n"/>
      <c r="B8" s="27" t="n">
        <v>3</v>
      </c>
      <c r="C8" s="28" t="inlineStr">
        <is>
          <t>Packaging / Kemasan</t>
        </is>
      </c>
      <c r="D8" s="29" t="inlineStr">
        <is>
          <t>Plastik, dus, label, lakban</t>
        </is>
      </c>
      <c r="E8" s="30" t="n">
        <v>0</v>
      </c>
      <c r="F8" s="30" t="n">
        <v>0</v>
      </c>
      <c r="G8" s="30" t="n">
        <v>0</v>
      </c>
      <c r="H8" s="30" t="n">
        <v>0</v>
      </c>
      <c r="I8" s="30" t="n">
        <v>0</v>
      </c>
      <c r="J8" s="30" t="n">
        <v>0</v>
      </c>
      <c r="K8" s="30" t="n">
        <v>0</v>
      </c>
      <c r="L8" s="30" t="n">
        <v>0</v>
      </c>
      <c r="M8" s="30" t="n">
        <v>0</v>
      </c>
      <c r="N8" s="30" t="n">
        <v>0</v>
      </c>
      <c r="O8" s="30" t="n">
        <v>0</v>
      </c>
      <c r="P8" s="30" t="n">
        <v>0</v>
      </c>
      <c r="Q8" s="31">
        <f>IFERROR(SUM(E8:P8),0)</f>
        <v/>
      </c>
      <c r="R8" s="24" t="n"/>
    </row>
    <row r="9" ht="21" customHeight="1">
      <c r="A9" s="24" t="n"/>
      <c r="B9" s="27" t="n">
        <v>4</v>
      </c>
      <c r="C9" s="32" t="inlineStr">
        <is>
          <t>Biaya Produksi / Pengolahan</t>
        </is>
      </c>
      <c r="D9" s="33" t="inlineStr">
        <is>
          <t>Gas, ongkos masak, upah produksi</t>
        </is>
      </c>
      <c r="E9" s="30" t="n">
        <v>0</v>
      </c>
      <c r="F9" s="30" t="n">
        <v>0</v>
      </c>
      <c r="G9" s="30" t="n">
        <v>0</v>
      </c>
      <c r="H9" s="30" t="n">
        <v>0</v>
      </c>
      <c r="I9" s="30" t="n">
        <v>0</v>
      </c>
      <c r="J9" s="30" t="n">
        <v>0</v>
      </c>
      <c r="K9" s="30" t="n">
        <v>0</v>
      </c>
      <c r="L9" s="30" t="n">
        <v>0</v>
      </c>
      <c r="M9" s="30" t="n">
        <v>0</v>
      </c>
      <c r="N9" s="30" t="n">
        <v>0</v>
      </c>
      <c r="O9" s="30" t="n">
        <v>0</v>
      </c>
      <c r="P9" s="30" t="n">
        <v>0</v>
      </c>
      <c r="Q9" s="31">
        <f>IFERROR(SUM(E9:P9),0)</f>
        <v/>
      </c>
      <c r="R9" s="24" t="n"/>
    </row>
    <row r="10" ht="21" customHeight="1">
      <c r="A10" s="24" t="n"/>
      <c r="B10" s="27" t="n">
        <v>5</v>
      </c>
      <c r="C10" s="28" t="inlineStr">
        <is>
          <t>Penyusutan Alat Produksi</t>
        </is>
      </c>
      <c r="D10" s="29" t="inlineStr">
        <is>
          <t>Alokasi depresiasi peralatan</t>
        </is>
      </c>
      <c r="E10" s="30" t="n">
        <v>0</v>
      </c>
      <c r="F10" s="30" t="n">
        <v>0</v>
      </c>
      <c r="G10" s="30" t="n">
        <v>0</v>
      </c>
      <c r="H10" s="30" t="n">
        <v>0</v>
      </c>
      <c r="I10" s="30" t="n">
        <v>0</v>
      </c>
      <c r="J10" s="30" t="n">
        <v>0</v>
      </c>
      <c r="K10" s="30" t="n">
        <v>0</v>
      </c>
      <c r="L10" s="30" t="n">
        <v>0</v>
      </c>
      <c r="M10" s="30" t="n">
        <v>0</v>
      </c>
      <c r="N10" s="30" t="n">
        <v>0</v>
      </c>
      <c r="O10" s="30" t="n">
        <v>0</v>
      </c>
      <c r="P10" s="30" t="n">
        <v>0</v>
      </c>
      <c r="Q10" s="31">
        <f>IFERROR(SUM(E10:P10),0)</f>
        <v/>
      </c>
      <c r="R10" s="24" t="n"/>
    </row>
    <row r="11" ht="20" customHeight="1">
      <c r="A11" s="24" t="n"/>
      <c r="B11" s="39" t="inlineStr">
        <is>
          <t xml:space="preserve"> 👥 BIAYA SDM / KARYAWAN</t>
        </is>
      </c>
      <c r="C11" s="26" t="n"/>
      <c r="D11" s="26" t="n"/>
      <c r="E11" s="26" t="n"/>
      <c r="F11" s="26" t="n"/>
      <c r="G11" s="26" t="n"/>
      <c r="H11" s="26" t="n"/>
      <c r="I11" s="26" t="n"/>
      <c r="J11" s="26" t="n"/>
      <c r="K11" s="26" t="n"/>
      <c r="L11" s="26" t="n"/>
      <c r="M11" s="26" t="n"/>
      <c r="N11" s="26" t="n"/>
      <c r="O11" s="26" t="n"/>
      <c r="P11" s="26" t="n"/>
      <c r="R11" s="24" t="n"/>
    </row>
    <row r="12" ht="21" customHeight="1">
      <c r="A12" s="24" t="n"/>
      <c r="B12" s="27" t="n">
        <v>1</v>
      </c>
      <c r="C12" s="28" t="inlineStr">
        <is>
          <t>Gaji Pokok Karyawan</t>
        </is>
      </c>
      <c r="D12" s="29" t="inlineStr">
        <is>
          <t>Gaji tetap semua karyawan</t>
        </is>
      </c>
      <c r="E12" s="30" t="n">
        <v>0</v>
      </c>
      <c r="F12" s="30" t="n">
        <v>0</v>
      </c>
      <c r="G12" s="30" t="n">
        <v>0</v>
      </c>
      <c r="H12" s="30" t="n">
        <v>0</v>
      </c>
      <c r="I12" s="30" t="n">
        <v>0</v>
      </c>
      <c r="J12" s="30" t="n">
        <v>0</v>
      </c>
      <c r="K12" s="30" t="n">
        <v>0</v>
      </c>
      <c r="L12" s="30" t="n">
        <v>0</v>
      </c>
      <c r="M12" s="30" t="n">
        <v>0</v>
      </c>
      <c r="N12" s="30" t="n">
        <v>0</v>
      </c>
      <c r="O12" s="30" t="n">
        <v>0</v>
      </c>
      <c r="P12" s="30" t="n">
        <v>0</v>
      </c>
      <c r="Q12" s="31">
        <f>IFERROR(SUM(E12:P12),0)</f>
        <v/>
      </c>
      <c r="R12" s="24" t="n"/>
    </row>
    <row r="13" ht="21" customHeight="1">
      <c r="A13" s="24" t="n"/>
      <c r="B13" s="27" t="n">
        <v>2</v>
      </c>
      <c r="C13" s="32" t="inlineStr">
        <is>
          <t>Upah Harian / Borongan</t>
        </is>
      </c>
      <c r="D13" s="33" t="inlineStr">
        <is>
          <t>Tenaga kerja tidak tetap</t>
        </is>
      </c>
      <c r="E13" s="30" t="n">
        <v>0</v>
      </c>
      <c r="F13" s="30" t="n">
        <v>0</v>
      </c>
      <c r="G13" s="30" t="n">
        <v>0</v>
      </c>
      <c r="H13" s="30" t="n">
        <v>0</v>
      </c>
      <c r="I13" s="30" t="n">
        <v>0</v>
      </c>
      <c r="J13" s="30" t="n">
        <v>0</v>
      </c>
      <c r="K13" s="30" t="n">
        <v>0</v>
      </c>
      <c r="L13" s="30" t="n">
        <v>0</v>
      </c>
      <c r="M13" s="30" t="n">
        <v>0</v>
      </c>
      <c r="N13" s="30" t="n">
        <v>0</v>
      </c>
      <c r="O13" s="30" t="n">
        <v>0</v>
      </c>
      <c r="P13" s="30" t="n">
        <v>0</v>
      </c>
      <c r="Q13" s="31">
        <f>IFERROR(SUM(E13:P13),0)</f>
        <v/>
      </c>
      <c r="R13" s="24" t="n"/>
    </row>
    <row r="14" ht="21" customHeight="1">
      <c r="A14" s="24" t="n"/>
      <c r="B14" s="27" t="n">
        <v>3</v>
      </c>
      <c r="C14" s="28" t="inlineStr">
        <is>
          <t>BPJS Ketenagakerjaan &amp; Kes.</t>
        </is>
      </c>
      <c r="D14" s="29" t="inlineStr">
        <is>
          <t>Iuran BPJS employer share</t>
        </is>
      </c>
      <c r="E14" s="30" t="n">
        <v>0</v>
      </c>
      <c r="F14" s="30" t="n">
        <v>0</v>
      </c>
      <c r="G14" s="30" t="n">
        <v>0</v>
      </c>
      <c r="H14" s="30" t="n">
        <v>0</v>
      </c>
      <c r="I14" s="30" t="n">
        <v>0</v>
      </c>
      <c r="J14" s="30" t="n">
        <v>0</v>
      </c>
      <c r="K14" s="30" t="n">
        <v>0</v>
      </c>
      <c r="L14" s="30" t="n">
        <v>0</v>
      </c>
      <c r="M14" s="30" t="n">
        <v>0</v>
      </c>
      <c r="N14" s="30" t="n">
        <v>0</v>
      </c>
      <c r="O14" s="30" t="n">
        <v>0</v>
      </c>
      <c r="P14" s="30" t="n">
        <v>0</v>
      </c>
      <c r="Q14" s="31">
        <f>IFERROR(SUM(E14:P14),0)</f>
        <v/>
      </c>
      <c r="R14" s="24" t="n"/>
    </row>
    <row r="15" ht="21" customHeight="1">
      <c r="A15" s="24" t="n"/>
      <c r="B15" s="27" t="n">
        <v>4</v>
      </c>
      <c r="C15" s="32" t="inlineStr">
        <is>
          <t>Tunjangan &amp; Bonus</t>
        </is>
      </c>
      <c r="D15" s="33" t="inlineStr">
        <is>
          <t>THR, bonus kinerja, insentif</t>
        </is>
      </c>
      <c r="E15" s="30" t="n">
        <v>0</v>
      </c>
      <c r="F15" s="30" t="n">
        <v>0</v>
      </c>
      <c r="G15" s="30" t="n">
        <v>0</v>
      </c>
      <c r="H15" s="30" t="n">
        <v>0</v>
      </c>
      <c r="I15" s="30" t="n">
        <v>0</v>
      </c>
      <c r="J15" s="30" t="n">
        <v>0</v>
      </c>
      <c r="K15" s="30" t="n">
        <v>0</v>
      </c>
      <c r="L15" s="30" t="n">
        <v>0</v>
      </c>
      <c r="M15" s="30" t="n">
        <v>0</v>
      </c>
      <c r="N15" s="30" t="n">
        <v>0</v>
      </c>
      <c r="O15" s="30" t="n">
        <v>0</v>
      </c>
      <c r="P15" s="30" t="n">
        <v>0</v>
      </c>
      <c r="Q15" s="31">
        <f>IFERROR(SUM(E15:P15),0)</f>
        <v/>
      </c>
      <c r="R15" s="24" t="n"/>
    </row>
    <row r="16" ht="20" customHeight="1">
      <c r="A16" s="24" t="n"/>
      <c r="B16" s="39" t="inlineStr">
        <is>
          <t xml:space="preserve"> 🏢 BIAYA OPERASIONAL</t>
        </is>
      </c>
      <c r="C16" s="26" t="n"/>
      <c r="D16" s="26" t="n"/>
      <c r="E16" s="26" t="n"/>
      <c r="F16" s="26" t="n"/>
      <c r="G16" s="26" t="n"/>
      <c r="H16" s="26" t="n"/>
      <c r="I16" s="26" t="n"/>
      <c r="J16" s="26" t="n"/>
      <c r="K16" s="26" t="n"/>
      <c r="L16" s="26" t="n"/>
      <c r="M16" s="26" t="n"/>
      <c r="N16" s="26" t="n"/>
      <c r="O16" s="26" t="n"/>
      <c r="P16" s="26" t="n"/>
      <c r="R16" s="24" t="n"/>
    </row>
    <row r="17" ht="21" customHeight="1">
      <c r="A17" s="24" t="n"/>
      <c r="B17" s="27" t="n">
        <v>1</v>
      </c>
      <c r="C17" s="28" t="inlineStr">
        <is>
          <t>Sewa Tempat / Kios</t>
        </is>
      </c>
      <c r="D17" s="29" t="inlineStr">
        <is>
          <t>Biaya sewa per bulan</t>
        </is>
      </c>
      <c r="E17" s="30" t="n">
        <v>0</v>
      </c>
      <c r="F17" s="30" t="n">
        <v>0</v>
      </c>
      <c r="G17" s="30" t="n">
        <v>0</v>
      </c>
      <c r="H17" s="30" t="n">
        <v>0</v>
      </c>
      <c r="I17" s="30" t="n">
        <v>0</v>
      </c>
      <c r="J17" s="30" t="n">
        <v>0</v>
      </c>
      <c r="K17" s="30" t="n">
        <v>0</v>
      </c>
      <c r="L17" s="30" t="n">
        <v>0</v>
      </c>
      <c r="M17" s="30" t="n">
        <v>0</v>
      </c>
      <c r="N17" s="30" t="n">
        <v>0</v>
      </c>
      <c r="O17" s="30" t="n">
        <v>0</v>
      </c>
      <c r="P17" s="30" t="n">
        <v>0</v>
      </c>
      <c r="Q17" s="31">
        <f>IFERROR(SUM(E17:P17),0)</f>
        <v/>
      </c>
      <c r="R17" s="24" t="n"/>
    </row>
    <row r="18" ht="21" customHeight="1">
      <c r="A18" s="24" t="n"/>
      <c r="B18" s="27" t="n">
        <v>2</v>
      </c>
      <c r="C18" s="32" t="inlineStr">
        <is>
          <t>Listrik &amp; Air</t>
        </is>
      </c>
      <c r="D18" s="33" t="inlineStr">
        <is>
          <t>Tagihan utilitas bulanan</t>
        </is>
      </c>
      <c r="E18" s="30" t="n">
        <v>0</v>
      </c>
      <c r="F18" s="30" t="n">
        <v>0</v>
      </c>
      <c r="G18" s="30" t="n">
        <v>0</v>
      </c>
      <c r="H18" s="30" t="n">
        <v>0</v>
      </c>
      <c r="I18" s="30" t="n">
        <v>0</v>
      </c>
      <c r="J18" s="30" t="n">
        <v>0</v>
      </c>
      <c r="K18" s="30" t="n">
        <v>0</v>
      </c>
      <c r="L18" s="30" t="n">
        <v>0</v>
      </c>
      <c r="M18" s="30" t="n">
        <v>0</v>
      </c>
      <c r="N18" s="30" t="n">
        <v>0</v>
      </c>
      <c r="O18" s="30" t="n">
        <v>0</v>
      </c>
      <c r="P18" s="30" t="n">
        <v>0</v>
      </c>
      <c r="Q18" s="31">
        <f>IFERROR(SUM(E18:P18),0)</f>
        <v/>
      </c>
      <c r="R18" s="24" t="n"/>
    </row>
    <row r="19" ht="21" customHeight="1">
      <c r="A19" s="24" t="n"/>
      <c r="B19" s="27" t="n">
        <v>3</v>
      </c>
      <c r="C19" s="28" t="inlineStr">
        <is>
          <t>Internet &amp; Komunikasi</t>
        </is>
      </c>
      <c r="D19" s="29" t="inlineStr">
        <is>
          <t>WiFi, pulsa, data, telepon</t>
        </is>
      </c>
      <c r="E19" s="30" t="n">
        <v>0</v>
      </c>
      <c r="F19" s="30" t="n">
        <v>0</v>
      </c>
      <c r="G19" s="30" t="n">
        <v>0</v>
      </c>
      <c r="H19" s="30" t="n">
        <v>0</v>
      </c>
      <c r="I19" s="30" t="n">
        <v>0</v>
      </c>
      <c r="J19" s="30" t="n">
        <v>0</v>
      </c>
      <c r="K19" s="30" t="n">
        <v>0</v>
      </c>
      <c r="L19" s="30" t="n">
        <v>0</v>
      </c>
      <c r="M19" s="30" t="n">
        <v>0</v>
      </c>
      <c r="N19" s="30" t="n">
        <v>0</v>
      </c>
      <c r="O19" s="30" t="n">
        <v>0</v>
      </c>
      <c r="P19" s="30" t="n">
        <v>0</v>
      </c>
      <c r="Q19" s="31">
        <f>IFERROR(SUM(E19:P19),0)</f>
        <v/>
      </c>
      <c r="R19" s="24" t="n"/>
    </row>
    <row r="20" ht="21" customHeight="1">
      <c r="A20" s="24" t="n"/>
      <c r="B20" s="27" t="n">
        <v>4</v>
      </c>
      <c r="C20" s="32" t="inlineStr">
        <is>
          <t>Transportasi &amp; Bensin</t>
        </is>
      </c>
      <c r="D20" s="33" t="inlineStr">
        <is>
          <t>Ongkos antar jemput, bensin</t>
        </is>
      </c>
      <c r="E20" s="30" t="n">
        <v>0</v>
      </c>
      <c r="F20" s="30" t="n">
        <v>0</v>
      </c>
      <c r="G20" s="30" t="n">
        <v>0</v>
      </c>
      <c r="H20" s="30" t="n">
        <v>0</v>
      </c>
      <c r="I20" s="30" t="n">
        <v>0</v>
      </c>
      <c r="J20" s="30" t="n">
        <v>0</v>
      </c>
      <c r="K20" s="30" t="n">
        <v>0</v>
      </c>
      <c r="L20" s="30" t="n">
        <v>0</v>
      </c>
      <c r="M20" s="30" t="n">
        <v>0</v>
      </c>
      <c r="N20" s="30" t="n">
        <v>0</v>
      </c>
      <c r="O20" s="30" t="n">
        <v>0</v>
      </c>
      <c r="P20" s="30" t="n">
        <v>0</v>
      </c>
      <c r="Q20" s="31">
        <f>IFERROR(SUM(E20:P20),0)</f>
        <v/>
      </c>
      <c r="R20" s="24" t="n"/>
    </row>
    <row r="21" ht="21" customHeight="1">
      <c r="A21" s="24" t="n"/>
      <c r="B21" s="27" t="n">
        <v>5</v>
      </c>
      <c r="C21" s="28" t="inlineStr">
        <is>
          <t>Perlengkapan Kantor / Toko</t>
        </is>
      </c>
      <c r="D21" s="29" t="inlineStr">
        <is>
          <t>ATK, printer, kebersihan</t>
        </is>
      </c>
      <c r="E21" s="30" t="n">
        <v>0</v>
      </c>
      <c r="F21" s="30" t="n">
        <v>0</v>
      </c>
      <c r="G21" s="30" t="n">
        <v>0</v>
      </c>
      <c r="H21" s="30" t="n">
        <v>0</v>
      </c>
      <c r="I21" s="30" t="n">
        <v>0</v>
      </c>
      <c r="J21" s="30" t="n">
        <v>0</v>
      </c>
      <c r="K21" s="30" t="n">
        <v>0</v>
      </c>
      <c r="L21" s="30" t="n">
        <v>0</v>
      </c>
      <c r="M21" s="30" t="n">
        <v>0</v>
      </c>
      <c r="N21" s="30" t="n">
        <v>0</v>
      </c>
      <c r="O21" s="30" t="n">
        <v>0</v>
      </c>
      <c r="P21" s="30" t="n">
        <v>0</v>
      </c>
      <c r="Q21" s="31">
        <f>IFERROR(SUM(E21:P21),0)</f>
        <v/>
      </c>
      <c r="R21" s="24" t="n"/>
    </row>
    <row r="22" ht="20" customHeight="1">
      <c r="A22" s="24" t="n"/>
      <c r="B22" s="39" t="inlineStr">
        <is>
          <t xml:space="preserve"> 📣 BIAYA PEMASARAN</t>
        </is>
      </c>
      <c r="C22" s="26" t="n"/>
      <c r="D22" s="26" t="n"/>
      <c r="E22" s="26" t="n"/>
      <c r="F22" s="26" t="n"/>
      <c r="G22" s="26" t="n"/>
      <c r="H22" s="26" t="n"/>
      <c r="I22" s="26" t="n"/>
      <c r="J22" s="26" t="n"/>
      <c r="K22" s="26" t="n"/>
      <c r="L22" s="26" t="n"/>
      <c r="M22" s="26" t="n"/>
      <c r="N22" s="26" t="n"/>
      <c r="O22" s="26" t="n"/>
      <c r="P22" s="26" t="n"/>
      <c r="R22" s="24" t="n"/>
    </row>
    <row r="23" ht="21" customHeight="1">
      <c r="A23" s="24" t="n"/>
      <c r="B23" s="27" t="n">
        <v>1</v>
      </c>
      <c r="C23" s="28" t="inlineStr">
        <is>
          <t>Iklan Digital (Meta/Google)</t>
        </is>
      </c>
      <c r="D23" s="29" t="inlineStr">
        <is>
          <t>Facebook Ads, Google Ads</t>
        </is>
      </c>
      <c r="E23" s="30" t="n">
        <v>0</v>
      </c>
      <c r="F23" s="30" t="n">
        <v>0</v>
      </c>
      <c r="G23" s="30" t="n">
        <v>0</v>
      </c>
      <c r="H23" s="30" t="n">
        <v>0</v>
      </c>
      <c r="I23" s="30" t="n">
        <v>0</v>
      </c>
      <c r="J23" s="30" t="n">
        <v>0</v>
      </c>
      <c r="K23" s="30" t="n">
        <v>0</v>
      </c>
      <c r="L23" s="30" t="n">
        <v>0</v>
      </c>
      <c r="M23" s="30" t="n">
        <v>0</v>
      </c>
      <c r="N23" s="30" t="n">
        <v>0</v>
      </c>
      <c r="O23" s="30" t="n">
        <v>0</v>
      </c>
      <c r="P23" s="30" t="n">
        <v>0</v>
      </c>
      <c r="Q23" s="31">
        <f>IFERROR(SUM(E23:P23),0)</f>
        <v/>
      </c>
      <c r="R23" s="24" t="n"/>
    </row>
    <row r="24" ht="21" customHeight="1">
      <c r="A24" s="24" t="n"/>
      <c r="B24" s="27" t="n">
        <v>2</v>
      </c>
      <c r="C24" s="32" t="inlineStr">
        <is>
          <t>Konten &amp; Desain Grafis</t>
        </is>
      </c>
      <c r="D24" s="33" t="inlineStr">
        <is>
          <t>Biaya desainer, fotografer</t>
        </is>
      </c>
      <c r="E24" s="30" t="n">
        <v>0</v>
      </c>
      <c r="F24" s="30" t="n">
        <v>0</v>
      </c>
      <c r="G24" s="30" t="n">
        <v>0</v>
      </c>
      <c r="H24" s="30" t="n">
        <v>0</v>
      </c>
      <c r="I24" s="30" t="n">
        <v>0</v>
      </c>
      <c r="J24" s="30" t="n">
        <v>0</v>
      </c>
      <c r="K24" s="30" t="n">
        <v>0</v>
      </c>
      <c r="L24" s="30" t="n">
        <v>0</v>
      </c>
      <c r="M24" s="30" t="n">
        <v>0</v>
      </c>
      <c r="N24" s="30" t="n">
        <v>0</v>
      </c>
      <c r="O24" s="30" t="n">
        <v>0</v>
      </c>
      <c r="P24" s="30" t="n">
        <v>0</v>
      </c>
      <c r="Q24" s="31">
        <f>IFERROR(SUM(E24:P24),0)</f>
        <v/>
      </c>
      <c r="R24" s="24" t="n"/>
    </row>
    <row r="25" ht="21" customHeight="1">
      <c r="A25" s="24" t="n"/>
      <c r="B25" s="27" t="n">
        <v>3</v>
      </c>
      <c r="C25" s="28" t="inlineStr">
        <is>
          <t>Promosi / Diskon / Voucher</t>
        </is>
      </c>
      <c r="D25" s="29" t="inlineStr">
        <is>
          <t>Biaya promo yang ditanggung</t>
        </is>
      </c>
      <c r="E25" s="30" t="n">
        <v>0</v>
      </c>
      <c r="F25" s="30" t="n">
        <v>0</v>
      </c>
      <c r="G25" s="30" t="n">
        <v>0</v>
      </c>
      <c r="H25" s="30" t="n">
        <v>0</v>
      </c>
      <c r="I25" s="30" t="n">
        <v>0</v>
      </c>
      <c r="J25" s="30" t="n">
        <v>0</v>
      </c>
      <c r="K25" s="30" t="n">
        <v>0</v>
      </c>
      <c r="L25" s="30" t="n">
        <v>0</v>
      </c>
      <c r="M25" s="30" t="n">
        <v>0</v>
      </c>
      <c r="N25" s="30" t="n">
        <v>0</v>
      </c>
      <c r="O25" s="30" t="n">
        <v>0</v>
      </c>
      <c r="P25" s="30" t="n">
        <v>0</v>
      </c>
      <c r="Q25" s="31">
        <f>IFERROR(SUM(E25:P25),0)</f>
        <v/>
      </c>
      <c r="R25" s="24" t="n"/>
    </row>
    <row r="26" ht="21" customHeight="1">
      <c r="A26" s="24" t="n"/>
      <c r="B26" s="27" t="n">
        <v>4</v>
      </c>
      <c r="C26" s="32" t="inlineStr">
        <is>
          <t>Fee Marketplace</t>
        </is>
      </c>
      <c r="D26" s="33" t="inlineStr">
        <is>
          <t>Komisi Shopee, Tokopedia, dll</t>
        </is>
      </c>
      <c r="E26" s="30" t="n">
        <v>0</v>
      </c>
      <c r="F26" s="30" t="n">
        <v>0</v>
      </c>
      <c r="G26" s="30" t="n">
        <v>0</v>
      </c>
      <c r="H26" s="30" t="n">
        <v>0</v>
      </c>
      <c r="I26" s="30" t="n">
        <v>0</v>
      </c>
      <c r="J26" s="30" t="n">
        <v>0</v>
      </c>
      <c r="K26" s="30" t="n">
        <v>0</v>
      </c>
      <c r="L26" s="30" t="n">
        <v>0</v>
      </c>
      <c r="M26" s="30" t="n">
        <v>0</v>
      </c>
      <c r="N26" s="30" t="n">
        <v>0</v>
      </c>
      <c r="O26" s="30" t="n">
        <v>0</v>
      </c>
      <c r="P26" s="30" t="n">
        <v>0</v>
      </c>
      <c r="Q26" s="31">
        <f>IFERROR(SUM(E26:P26),0)</f>
        <v/>
      </c>
      <c r="R26" s="24" t="n"/>
    </row>
    <row r="27" ht="20" customHeight="1">
      <c r="A27" s="24" t="n"/>
      <c r="B27" s="39" t="inlineStr">
        <is>
          <t xml:space="preserve"> 💳 BIAYA KEUANGAN &amp; LAIN-LAIN</t>
        </is>
      </c>
      <c r="C27" s="26" t="n"/>
      <c r="D27" s="26" t="n"/>
      <c r="E27" s="26" t="n"/>
      <c r="F27" s="26" t="n"/>
      <c r="G27" s="26" t="n"/>
      <c r="H27" s="26" t="n"/>
      <c r="I27" s="26" t="n"/>
      <c r="J27" s="26" t="n"/>
      <c r="K27" s="26" t="n"/>
      <c r="L27" s="26" t="n"/>
      <c r="M27" s="26" t="n"/>
      <c r="N27" s="26" t="n"/>
      <c r="O27" s="26" t="n"/>
      <c r="P27" s="26" t="n"/>
      <c r="R27" s="24" t="n"/>
    </row>
    <row r="28" ht="21" customHeight="1">
      <c r="A28" s="24" t="n"/>
      <c r="B28" s="27" t="n">
        <v>1</v>
      </c>
      <c r="C28" s="28" t="inlineStr">
        <is>
          <t>Cicilan Pinjaman / KUR</t>
        </is>
      </c>
      <c r="D28" s="29" t="inlineStr">
        <is>
          <t>Pokok + bunga pinjaman</t>
        </is>
      </c>
      <c r="E28" s="30" t="n">
        <v>0</v>
      </c>
      <c r="F28" s="30" t="n">
        <v>0</v>
      </c>
      <c r="G28" s="30" t="n">
        <v>0</v>
      </c>
      <c r="H28" s="30" t="n">
        <v>0</v>
      </c>
      <c r="I28" s="30" t="n">
        <v>0</v>
      </c>
      <c r="J28" s="30" t="n">
        <v>0</v>
      </c>
      <c r="K28" s="30" t="n">
        <v>0</v>
      </c>
      <c r="L28" s="30" t="n">
        <v>0</v>
      </c>
      <c r="M28" s="30" t="n">
        <v>0</v>
      </c>
      <c r="N28" s="30" t="n">
        <v>0</v>
      </c>
      <c r="O28" s="30" t="n">
        <v>0</v>
      </c>
      <c r="P28" s="30" t="n">
        <v>0</v>
      </c>
      <c r="Q28" s="31">
        <f>IFERROR(SUM(E28:P28),0)</f>
        <v/>
      </c>
      <c r="R28" s="24" t="n"/>
    </row>
    <row r="29" ht="21" customHeight="1">
      <c r="A29" s="24" t="n"/>
      <c r="B29" s="27" t="n">
        <v>2</v>
      </c>
      <c r="C29" s="32" t="inlineStr">
        <is>
          <t>Pajak &amp; Retribusi</t>
        </is>
      </c>
      <c r="D29" s="33" t="inlineStr">
        <is>
          <t>PPh final, PPN, retribusi</t>
        </is>
      </c>
      <c r="E29" s="30" t="n">
        <v>0</v>
      </c>
      <c r="F29" s="30" t="n">
        <v>0</v>
      </c>
      <c r="G29" s="30" t="n">
        <v>0</v>
      </c>
      <c r="H29" s="30" t="n">
        <v>0</v>
      </c>
      <c r="I29" s="30" t="n">
        <v>0</v>
      </c>
      <c r="J29" s="30" t="n">
        <v>0</v>
      </c>
      <c r="K29" s="30" t="n">
        <v>0</v>
      </c>
      <c r="L29" s="30" t="n">
        <v>0</v>
      </c>
      <c r="M29" s="30" t="n">
        <v>0</v>
      </c>
      <c r="N29" s="30" t="n">
        <v>0</v>
      </c>
      <c r="O29" s="30" t="n">
        <v>0</v>
      </c>
      <c r="P29" s="30" t="n">
        <v>0</v>
      </c>
      <c r="Q29" s="31">
        <f>IFERROR(SUM(E29:P29),0)</f>
        <v/>
      </c>
      <c r="R29" s="24" t="n"/>
    </row>
    <row r="30" ht="21" customHeight="1">
      <c r="A30" s="24" t="n"/>
      <c r="B30" s="27" t="n">
        <v>3</v>
      </c>
      <c r="C30" s="28" t="inlineStr">
        <is>
          <t>Biaya Admin Bank / Transfer</t>
        </is>
      </c>
      <c r="D30" s="29" t="inlineStr">
        <is>
          <t>Fee transfer, admin rekening</t>
        </is>
      </c>
      <c r="E30" s="30" t="n">
        <v>0</v>
      </c>
      <c r="F30" s="30" t="n">
        <v>0</v>
      </c>
      <c r="G30" s="30" t="n">
        <v>0</v>
      </c>
      <c r="H30" s="30" t="n">
        <v>0</v>
      </c>
      <c r="I30" s="30" t="n">
        <v>0</v>
      </c>
      <c r="J30" s="30" t="n">
        <v>0</v>
      </c>
      <c r="K30" s="30" t="n">
        <v>0</v>
      </c>
      <c r="L30" s="30" t="n">
        <v>0</v>
      </c>
      <c r="M30" s="30" t="n">
        <v>0</v>
      </c>
      <c r="N30" s="30" t="n">
        <v>0</v>
      </c>
      <c r="O30" s="30" t="n">
        <v>0</v>
      </c>
      <c r="P30" s="30" t="n">
        <v>0</v>
      </c>
      <c r="Q30" s="31">
        <f>IFERROR(SUM(E30:P30),0)</f>
        <v/>
      </c>
      <c r="R30" s="24" t="n"/>
    </row>
    <row r="31" ht="21" customHeight="1">
      <c r="A31" s="24" t="n"/>
      <c r="B31" s="27" t="n">
        <v>4</v>
      </c>
      <c r="C31" s="32" t="inlineStr">
        <is>
          <t>Biaya Tak Terduga</t>
        </is>
      </c>
      <c r="D31" s="33" t="inlineStr">
        <is>
          <t>Keperluan mendesak lainnya</t>
        </is>
      </c>
      <c r="E31" s="30" t="n">
        <v>0</v>
      </c>
      <c r="F31" s="30" t="n">
        <v>0</v>
      </c>
      <c r="G31" s="30" t="n">
        <v>0</v>
      </c>
      <c r="H31" s="30" t="n">
        <v>0</v>
      </c>
      <c r="I31" s="30" t="n">
        <v>0</v>
      </c>
      <c r="J31" s="30" t="n">
        <v>0</v>
      </c>
      <c r="K31" s="30" t="n">
        <v>0</v>
      </c>
      <c r="L31" s="30" t="n">
        <v>0</v>
      </c>
      <c r="M31" s="30" t="n">
        <v>0</v>
      </c>
      <c r="N31" s="30" t="n">
        <v>0</v>
      </c>
      <c r="O31" s="30" t="n">
        <v>0</v>
      </c>
      <c r="P31" s="30" t="n">
        <v>0</v>
      </c>
      <c r="Q31" s="31">
        <f>IFERROR(SUM(E31:P31),0)</f>
        <v/>
      </c>
      <c r="R31" s="24" t="n"/>
    </row>
    <row r="32" ht="28" customHeight="1">
      <c r="A32" s="24" t="n"/>
      <c r="B32" s="40" t="n"/>
      <c r="C32" s="41" t="inlineStr">
        <is>
          <t>✦ TOTAL PENGELUARAN</t>
        </is>
      </c>
      <c r="D32" s="40" t="n"/>
      <c r="E32" s="42">
        <f>IFERROR(SUM(E6:E31),0)</f>
        <v/>
      </c>
      <c r="F32" s="42">
        <f>IFERROR(SUM(F6:F31),0)</f>
        <v/>
      </c>
      <c r="G32" s="42">
        <f>IFERROR(SUM(G6:G31),0)</f>
        <v/>
      </c>
      <c r="H32" s="42">
        <f>IFERROR(SUM(H6:H31),0)</f>
        <v/>
      </c>
      <c r="I32" s="42">
        <f>IFERROR(SUM(I6:I31),0)</f>
        <v/>
      </c>
      <c r="J32" s="42">
        <f>IFERROR(SUM(J6:J31),0)</f>
        <v/>
      </c>
      <c r="K32" s="42">
        <f>IFERROR(SUM(K6:K31),0)</f>
        <v/>
      </c>
      <c r="L32" s="42">
        <f>IFERROR(SUM(L6:L31),0)</f>
        <v/>
      </c>
      <c r="M32" s="42">
        <f>IFERROR(SUM(M6:M31),0)</f>
        <v/>
      </c>
      <c r="N32" s="42">
        <f>IFERROR(SUM(N6:N31),0)</f>
        <v/>
      </c>
      <c r="O32" s="42">
        <f>IFERROR(SUM(O6:O31),0)</f>
        <v/>
      </c>
      <c r="P32" s="42">
        <f>IFERROR(SUM(P6:P31),0)</f>
        <v/>
      </c>
      <c r="Q32" s="42">
        <f>IFERROR(SUM(Q6:Q31),0)</f>
        <v/>
      </c>
      <c r="R32" s="24" t="n"/>
    </row>
  </sheetData>
  <sheetProtection selectLockedCells="0" selectUnlockedCells="0" sheet="1" objects="0" insertRows="1" insertHyperlinks="1" autoFilter="1" scenarios="0" formatColumns="1" deleteColumns="1" insertColumns="1" pivotTables="1" deleteRows="1" formatCells="1" formatRows="1" sort="1" password="9F78"/>
  <mergeCells count="7">
    <mergeCell ref="B22:Q22"/>
    <mergeCell ref="B27:Q27"/>
    <mergeCell ref="B1:Q1"/>
    <mergeCell ref="B2:Q2"/>
    <mergeCell ref="B16:Q16"/>
    <mergeCell ref="B11:Q11"/>
    <mergeCell ref="B5:Q5"/>
  </mergeCells>
  <conditionalFormatting sqref="E6:P31">
    <cfRule type="cellIs" priority="1" operator="greaterThan" dxfId="1">
      <formula>0</formula>
    </cfRule>
  </conditionalFormatting>
  <pageMargins left="0.75" right="0.75" top="1" bottom="1" header="0.5" footer="0.5"/>
  <pageSetup orientation="landscape" fitToHeight="0" fitToWidth="1"/>
</worksheet>
</file>

<file path=xl/worksheets/sheet5.xml><?xml version="1.0" encoding="utf-8"?>
<worksheet xmlns="http://schemas.openxmlformats.org/spreadsheetml/2006/main">
  <sheetPr>
    <outlinePr summaryBelow="1" summaryRight="1"/>
    <pageSetUpPr fitToPage="1"/>
  </sheetPr>
  <dimension ref="A1:Q8"/>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28" customWidth="1" min="3" max="3"/>
    <col width="12"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 width="12" customWidth="1" min="14" max="14"/>
    <col width="12" customWidth="1" min="15" max="15"/>
    <col width="14" customWidth="1" min="16" max="16"/>
    <col width="3" customWidth="1" min="17" max="17"/>
  </cols>
  <sheetData>
    <row r="1" ht="34" customHeight="1">
      <c r="B1" s="20" t="inlineStr">
        <is>
          <t>📊  LAPORAN LABA / RUGI — OTOMATIS</t>
        </is>
      </c>
    </row>
    <row r="2" ht="16" customHeight="1">
      <c r="B2" s="21" t="inlineStr">
        <is>
          <t>Dihitung otomatis dari Pemasukan &amp; Pengeluaran — tidak perlu input manual di sini</t>
        </is>
      </c>
    </row>
    <row r="4" ht="26" customHeight="1">
      <c r="A4" s="22" t="inlineStr"/>
      <c r="B4" s="23" t="inlineStr"/>
      <c r="C4" s="23" t="inlineStr">
        <is>
          <t>Keterangan</t>
        </is>
      </c>
      <c r="D4" s="23" t="inlineStr">
        <is>
          <t>Jan</t>
        </is>
      </c>
      <c r="E4" s="23" t="inlineStr">
        <is>
          <t>Feb</t>
        </is>
      </c>
      <c r="F4" s="23" t="inlineStr">
        <is>
          <t>Mar</t>
        </is>
      </c>
      <c r="G4" s="23" t="inlineStr">
        <is>
          <t>Apr</t>
        </is>
      </c>
      <c r="H4" s="23" t="inlineStr">
        <is>
          <t>Mei</t>
        </is>
      </c>
      <c r="I4" s="23" t="inlineStr">
        <is>
          <t>Jun</t>
        </is>
      </c>
      <c r="J4" s="23" t="inlineStr">
        <is>
          <t>Jul</t>
        </is>
      </c>
      <c r="K4" s="23" t="inlineStr">
        <is>
          <t>Agu</t>
        </is>
      </c>
      <c r="L4" s="23" t="inlineStr">
        <is>
          <t>Sep</t>
        </is>
      </c>
      <c r="M4" s="23" t="inlineStr">
        <is>
          <t>Okt</t>
        </is>
      </c>
      <c r="N4" s="23" t="inlineStr">
        <is>
          <t>Nov</t>
        </is>
      </c>
      <c r="O4" s="23" t="inlineStr">
        <is>
          <t>Des</t>
        </is>
      </c>
      <c r="P4" s="23" t="inlineStr">
        <is>
          <t>TOTAL TAHUNAN</t>
        </is>
      </c>
      <c r="Q4" s="22" t="inlineStr"/>
    </row>
    <row r="5" ht="26" customHeight="1">
      <c r="A5" s="24" t="n"/>
      <c r="B5" s="43" t="inlineStr">
        <is>
          <t xml:space="preserve"> TOTAL PEMASUKAN</t>
        </is>
      </c>
      <c r="D5" s="44">
        <f>IFERROR('📥 Pemasukan'!E18,0)</f>
        <v/>
      </c>
      <c r="E5" s="44">
        <f>IFERROR('📥 Pemasukan'!F18,0)</f>
        <v/>
      </c>
      <c r="F5" s="44">
        <f>IFERROR('📥 Pemasukan'!G18,0)</f>
        <v/>
      </c>
      <c r="G5" s="44">
        <f>IFERROR('📥 Pemasukan'!H18,0)</f>
        <v/>
      </c>
      <c r="H5" s="44">
        <f>IFERROR('📥 Pemasukan'!I18,0)</f>
        <v/>
      </c>
      <c r="I5" s="44">
        <f>IFERROR('📥 Pemasukan'!J18,0)</f>
        <v/>
      </c>
      <c r="J5" s="44">
        <f>IFERROR('📥 Pemasukan'!K18,0)</f>
        <v/>
      </c>
      <c r="K5" s="44">
        <f>IFERROR('📥 Pemasukan'!L18,0)</f>
        <v/>
      </c>
      <c r="L5" s="44">
        <f>IFERROR('📥 Pemasukan'!M18,0)</f>
        <v/>
      </c>
      <c r="M5" s="44">
        <f>IFERROR('📥 Pemasukan'!N18,0)</f>
        <v/>
      </c>
      <c r="N5" s="44">
        <f>IFERROR('📥 Pemasukan'!O18,0)</f>
        <v/>
      </c>
      <c r="O5" s="44">
        <f>IFERROR('📥 Pemasukan'!P18,0)</f>
        <v/>
      </c>
      <c r="P5" s="45">
        <f>IFERROR(SUM(D5:O5),0)</f>
        <v/>
      </c>
      <c r="Q5" s="24" t="n"/>
    </row>
    <row r="6" ht="26" customHeight="1">
      <c r="A6" s="24" t="n"/>
      <c r="B6" s="46" t="inlineStr">
        <is>
          <t xml:space="preserve"> TOTAL PENGELUARAN</t>
        </is>
      </c>
      <c r="D6" s="47">
        <f>IFERROR('📤 Pengeluaran'!E32,0)</f>
        <v/>
      </c>
      <c r="E6" s="47">
        <f>IFERROR('📤 Pengeluaran'!F32,0)</f>
        <v/>
      </c>
      <c r="F6" s="47">
        <f>IFERROR('📤 Pengeluaran'!G32,0)</f>
        <v/>
      </c>
      <c r="G6" s="47">
        <f>IFERROR('📤 Pengeluaran'!H32,0)</f>
        <v/>
      </c>
      <c r="H6" s="47">
        <f>IFERROR('📤 Pengeluaran'!I32,0)</f>
        <v/>
      </c>
      <c r="I6" s="47">
        <f>IFERROR('📤 Pengeluaran'!J32,0)</f>
        <v/>
      </c>
      <c r="J6" s="47">
        <f>IFERROR('📤 Pengeluaran'!K32,0)</f>
        <v/>
      </c>
      <c r="K6" s="47">
        <f>IFERROR('📤 Pengeluaran'!L32,0)</f>
        <v/>
      </c>
      <c r="L6" s="47">
        <f>IFERROR('📤 Pengeluaran'!M32,0)</f>
        <v/>
      </c>
      <c r="M6" s="47">
        <f>IFERROR('📤 Pengeluaran'!N32,0)</f>
        <v/>
      </c>
      <c r="N6" s="47">
        <f>IFERROR('📤 Pengeluaran'!O32,0)</f>
        <v/>
      </c>
      <c r="O6" s="47">
        <f>IFERROR('📤 Pengeluaran'!P32,0)</f>
        <v/>
      </c>
      <c r="P6" s="48">
        <f>IFERROR(SUM(D6:O6),0)</f>
        <v/>
      </c>
      <c r="Q6" s="24" t="n"/>
    </row>
    <row r="7" ht="30" customHeight="1">
      <c r="A7" s="24" t="n"/>
      <c r="B7" s="49" t="inlineStr">
        <is>
          <t xml:space="preserve"> ✦ LABA / RUGI BERSIH</t>
        </is>
      </c>
      <c r="D7" s="50">
        <f>IFERROR(D5-D6,0)</f>
        <v/>
      </c>
      <c r="E7" s="50">
        <f>IFERROR(E5-E6,0)</f>
        <v/>
      </c>
      <c r="F7" s="50">
        <f>IFERROR(F5-F6,0)</f>
        <v/>
      </c>
      <c r="G7" s="50">
        <f>IFERROR(G5-G6,0)</f>
        <v/>
      </c>
      <c r="H7" s="50">
        <f>IFERROR(H5-H6,0)</f>
        <v/>
      </c>
      <c r="I7" s="50">
        <f>IFERROR(I5-I6,0)</f>
        <v/>
      </c>
      <c r="J7" s="50">
        <f>IFERROR(J5-J6,0)</f>
        <v/>
      </c>
      <c r="K7" s="50">
        <f>IFERROR(K5-K6,0)</f>
        <v/>
      </c>
      <c r="L7" s="50">
        <f>IFERROR(L5-L6,0)</f>
        <v/>
      </c>
      <c r="M7" s="50">
        <f>IFERROR(M5-M6,0)</f>
        <v/>
      </c>
      <c r="N7" s="50">
        <f>IFERROR(N5-N6,0)</f>
        <v/>
      </c>
      <c r="O7" s="50">
        <f>IFERROR(O5-O6,0)</f>
        <v/>
      </c>
      <c r="P7" s="50">
        <f>IFERROR(P5-P6,0)</f>
        <v/>
      </c>
      <c r="Q7" s="24" t="n"/>
    </row>
    <row r="8" ht="22" customHeight="1">
      <c r="A8" s="24" t="n"/>
      <c r="B8" s="51" t="inlineStr">
        <is>
          <t xml:space="preserve"> Margin Keuntungan (%)</t>
        </is>
      </c>
      <c r="D8" s="52">
        <f>IFERROR(D7/D5,0)</f>
        <v/>
      </c>
      <c r="E8" s="52">
        <f>IFERROR(E7/E5,0)</f>
        <v/>
      </c>
      <c r="F8" s="52">
        <f>IFERROR(F7/F5,0)</f>
        <v/>
      </c>
      <c r="G8" s="52">
        <f>IFERROR(G7/G5,0)</f>
        <v/>
      </c>
      <c r="H8" s="52">
        <f>IFERROR(H7/H5,0)</f>
        <v/>
      </c>
      <c r="I8" s="52">
        <f>IFERROR(I7/I5,0)</f>
        <v/>
      </c>
      <c r="J8" s="52">
        <f>IFERROR(J7/J5,0)</f>
        <v/>
      </c>
      <c r="K8" s="52">
        <f>IFERROR(K7/K5,0)</f>
        <v/>
      </c>
      <c r="L8" s="52">
        <f>IFERROR(L7/L5,0)</f>
        <v/>
      </c>
      <c r="M8" s="52">
        <f>IFERROR(M7/M5,0)</f>
        <v/>
      </c>
      <c r="N8" s="52">
        <f>IFERROR(N7/N5,0)</f>
        <v/>
      </c>
      <c r="O8" s="52">
        <f>IFERROR(O7/O5,0)</f>
        <v/>
      </c>
      <c r="P8" s="52">
        <f>IFERROR(P7/P5,0)</f>
        <v/>
      </c>
      <c r="Q8" s="24" t="n"/>
    </row>
  </sheetData>
  <sheetProtection selectLockedCells="0" selectUnlockedCells="0" sheet="1" objects="0" insertRows="1" insertHyperlinks="1" autoFilter="1" scenarios="0" formatColumns="1" deleteColumns="1" insertColumns="1" pivotTables="1" deleteRows="1" formatCells="1" formatRows="1" sort="1" password="9F78"/>
  <mergeCells count="6">
    <mergeCell ref="B6:C6"/>
    <mergeCell ref="B2:P2"/>
    <mergeCell ref="B7:C7"/>
    <mergeCell ref="B5:C5"/>
    <mergeCell ref="B1:P1"/>
    <mergeCell ref="B8:C8"/>
  </mergeCells>
  <conditionalFormatting sqref="D7:P7">
    <cfRule type="cellIs" priority="1" operator="greaterThan" dxfId="2">
      <formula>0</formula>
    </cfRule>
    <cfRule type="cellIs" priority="2" operator="lessThan" dxfId="3">
      <formula>0</formula>
    </cfRule>
  </conditionalFormatting>
  <conditionalFormatting sqref="D8:P8">
    <cfRule type="cellIs" priority="3" operator="greaterThan" dxfId="4">
      <formula>0.2</formula>
    </cfRule>
    <cfRule type="cellIs" priority="4" operator="lessThan" dxfId="5">
      <formula>0</formula>
    </cfRule>
  </conditionalFormatting>
  <pageMargins left="0.75" right="0.75" top="1" bottom="1" header="0.5" footer="0.5"/>
  <pageSetup orientation="landscape" fitToHeight="0" fitToWidth="1"/>
</worksheet>
</file>

<file path=xl/worksheets/sheet6.xml><?xml version="1.0" encoding="utf-8"?>
<worksheet xmlns="http://schemas.openxmlformats.org/spreadsheetml/2006/main">
  <sheetPr>
    <outlinePr summaryBelow="1" summaryRight="1"/>
    <pageSetUpPr/>
  </sheetPr>
  <dimension ref="B1:T22"/>
  <sheetViews>
    <sheetView showGridLines="0" workbookViewId="0">
      <selection activeCell="A1" sqref="A1"/>
    </sheetView>
  </sheetViews>
  <sheetFormatPr baseColWidth="8" defaultRowHeight="15"/>
  <cols>
    <col width="3" customWidth="1" min="1" max="1"/>
    <col width="20" customWidth="1" min="2" max="2"/>
    <col width="3" customWidth="1" min="3" max="3"/>
    <col width="20" customWidth="1" min="4" max="4"/>
    <col width="3" customWidth="1" min="5" max="5"/>
    <col width="20" customWidth="1" min="6" max="6"/>
    <col width="3" customWidth="1" min="7" max="7"/>
    <col width="20" customWidth="1" min="8" max="8"/>
    <col width="3" customWidth="1" min="9" max="9"/>
    <col width="2" customWidth="1" min="10" max="10"/>
    <col width="2" customWidth="1" min="11" max="11"/>
    <col width="2" customWidth="1" min="12" max="12"/>
    <col width="2" customWidth="1" min="13" max="13"/>
    <col width="2" customWidth="1" min="14" max="14"/>
    <col width="2" customWidth="1" min="15" max="15"/>
    <col width="2" customWidth="1" min="16" max="16"/>
  </cols>
  <sheetData>
    <row r="1" ht="34" customHeight="1">
      <c r="B1" s="20" t="inlineStr">
        <is>
          <t>📈  DASHBOARD LAPORAN KEUANGAN</t>
        </is>
      </c>
    </row>
    <row r="2" ht="16" customHeight="1">
      <c r="B2" s="21" t="inlineStr">
        <is>
          <t>Semua grafik dan angka diperbarui otomatis — tidak perlu input di sini</t>
        </is>
      </c>
    </row>
    <row r="3" ht="14" customHeight="1">
      <c r="B3" s="53" t="inlineStr">
        <is>
          <t>TOTAL PEMASUKAN TAHUNAN</t>
        </is>
      </c>
      <c r="D3" s="53" t="inlineStr">
        <is>
          <t>TOTAL PENGELUARAN TAHUNAN</t>
        </is>
      </c>
      <c r="F3" s="53" t="inlineStr">
        <is>
          <t>LABA BERSIH TAHUNAN</t>
        </is>
      </c>
      <c r="H3" s="53" t="inlineStr">
        <is>
          <t>MARGIN KEUNTUNGAN</t>
        </is>
      </c>
    </row>
    <row r="4" ht="36" customHeight="1">
      <c r="B4" s="54">
        <f>IFERROR('📊 Laba Rugi'!P5,0)</f>
        <v/>
      </c>
      <c r="D4" s="55">
        <f>IFERROR('📊 Laba Rugi'!P6,0)</f>
        <v/>
      </c>
      <c r="F4" s="56">
        <f>IFERROR('📊 Laba Rugi'!P7,0)</f>
        <v/>
      </c>
      <c r="H4" s="57">
        <f>IFERROR('📊 Laba Rugi'!P8,0)</f>
        <v/>
      </c>
    </row>
    <row r="5" ht="10" customHeight="1">
      <c r="B5" s="58" t="n"/>
      <c r="D5" s="59" t="n"/>
      <c r="F5" s="1" t="n"/>
      <c r="H5" s="5" t="n"/>
    </row>
    <row r="6" ht="14" customHeight="1"/>
    <row r="7" ht="36" customHeight="1"/>
    <row r="8" ht="10" customHeight="1"/>
    <row r="10">
      <c r="B10" s="60" t="inlineStr">
        <is>
          <t>Bulan</t>
        </is>
      </c>
      <c r="D10" s="60" t="inlineStr">
        <is>
          <t>Pemasukan</t>
        </is>
      </c>
      <c r="F10" s="60" t="inlineStr">
        <is>
          <t>Pengeluaran</t>
        </is>
      </c>
      <c r="H10" s="60" t="inlineStr">
        <is>
          <t>Laba Bersih</t>
        </is>
      </c>
    </row>
    <row r="11">
      <c r="B11" s="61" t="inlineStr">
        <is>
          <t>Jan</t>
        </is>
      </c>
      <c r="D11" s="62">
        <f>IFERROR('📊 Laba Rugi'!D5,0)</f>
        <v/>
      </c>
      <c r="F11" s="62">
        <f>IFERROR('📊 Laba Rugi'!D6,0)</f>
        <v/>
      </c>
      <c r="H11" s="62">
        <f>IFERROR('📊 Laba Rugi'!D7,0)</f>
        <v/>
      </c>
    </row>
    <row r="12">
      <c r="B12" s="61" t="inlineStr">
        <is>
          <t>Feb</t>
        </is>
      </c>
      <c r="D12" s="62">
        <f>IFERROR('📊 Laba Rugi'!E5,0)</f>
        <v/>
      </c>
      <c r="F12" s="62">
        <f>IFERROR('📊 Laba Rugi'!E6,0)</f>
        <v/>
      </c>
      <c r="H12" s="62">
        <f>IFERROR('📊 Laba Rugi'!E7,0)</f>
        <v/>
      </c>
    </row>
    <row r="13">
      <c r="B13" s="61" t="inlineStr">
        <is>
          <t>Mar</t>
        </is>
      </c>
      <c r="D13" s="62">
        <f>IFERROR('📊 Laba Rugi'!F5,0)</f>
        <v/>
      </c>
      <c r="F13" s="62">
        <f>IFERROR('📊 Laba Rugi'!F6,0)</f>
        <v/>
      </c>
      <c r="H13" s="62">
        <f>IFERROR('📊 Laba Rugi'!F7,0)</f>
        <v/>
      </c>
    </row>
    <row r="14">
      <c r="B14" s="61" t="inlineStr">
        <is>
          <t>Apr</t>
        </is>
      </c>
      <c r="D14" s="62">
        <f>IFERROR('📊 Laba Rugi'!G5,0)</f>
        <v/>
      </c>
      <c r="F14" s="62">
        <f>IFERROR('📊 Laba Rugi'!G6,0)</f>
        <v/>
      </c>
      <c r="H14" s="62">
        <f>IFERROR('📊 Laba Rugi'!G7,0)</f>
        <v/>
      </c>
    </row>
    <row r="15">
      <c r="B15" s="61" t="inlineStr">
        <is>
          <t>Mei</t>
        </is>
      </c>
      <c r="D15" s="62">
        <f>IFERROR('📊 Laba Rugi'!H5,0)</f>
        <v/>
      </c>
      <c r="F15" s="62">
        <f>IFERROR('📊 Laba Rugi'!H6,0)</f>
        <v/>
      </c>
      <c r="H15" s="62">
        <f>IFERROR('📊 Laba Rugi'!H7,0)</f>
        <v/>
      </c>
    </row>
    <row r="16">
      <c r="B16" s="61" t="inlineStr">
        <is>
          <t>Jun</t>
        </is>
      </c>
      <c r="D16" s="62">
        <f>IFERROR('📊 Laba Rugi'!I5,0)</f>
        <v/>
      </c>
      <c r="F16" s="62">
        <f>IFERROR('📊 Laba Rugi'!I6,0)</f>
        <v/>
      </c>
      <c r="H16" s="62">
        <f>IFERROR('📊 Laba Rugi'!I7,0)</f>
        <v/>
      </c>
    </row>
    <row r="17">
      <c r="B17" s="61" t="inlineStr">
        <is>
          <t>Jul</t>
        </is>
      </c>
      <c r="D17" s="62">
        <f>IFERROR('📊 Laba Rugi'!J5,0)</f>
        <v/>
      </c>
      <c r="F17" s="62">
        <f>IFERROR('📊 Laba Rugi'!J6,0)</f>
        <v/>
      </c>
      <c r="H17" s="62">
        <f>IFERROR('📊 Laba Rugi'!J7,0)</f>
        <v/>
      </c>
    </row>
    <row r="18">
      <c r="B18" s="61" t="inlineStr">
        <is>
          <t>Agu</t>
        </is>
      </c>
      <c r="D18" s="62">
        <f>IFERROR('📊 Laba Rugi'!K5,0)</f>
        <v/>
      </c>
      <c r="F18" s="62">
        <f>IFERROR('📊 Laba Rugi'!K6,0)</f>
        <v/>
      </c>
      <c r="H18" s="62">
        <f>IFERROR('📊 Laba Rugi'!K7,0)</f>
        <v/>
      </c>
    </row>
    <row r="19">
      <c r="B19" s="61" t="inlineStr">
        <is>
          <t>Sep</t>
        </is>
      </c>
      <c r="D19" s="62">
        <f>IFERROR('📊 Laba Rugi'!L5,0)</f>
        <v/>
      </c>
      <c r="F19" s="62">
        <f>IFERROR('📊 Laba Rugi'!L6,0)</f>
        <v/>
      </c>
      <c r="H19" s="62">
        <f>IFERROR('📊 Laba Rugi'!L7,0)</f>
        <v/>
      </c>
    </row>
    <row r="20">
      <c r="B20" s="61" t="inlineStr">
        <is>
          <t>Okt</t>
        </is>
      </c>
      <c r="D20" s="62">
        <f>IFERROR('📊 Laba Rugi'!M5,0)</f>
        <v/>
      </c>
      <c r="F20" s="62">
        <f>IFERROR('📊 Laba Rugi'!M6,0)</f>
        <v/>
      </c>
      <c r="H20" s="62">
        <f>IFERROR('📊 Laba Rugi'!M7,0)</f>
        <v/>
      </c>
    </row>
    <row r="21">
      <c r="B21" s="61" t="inlineStr">
        <is>
          <t>Nov</t>
        </is>
      </c>
      <c r="D21" s="62">
        <f>IFERROR('📊 Laba Rugi'!N5,0)</f>
        <v/>
      </c>
      <c r="F21" s="62">
        <f>IFERROR('📊 Laba Rugi'!N6,0)</f>
        <v/>
      </c>
      <c r="H21" s="62">
        <f>IFERROR('📊 Laba Rugi'!N7,0)</f>
        <v/>
      </c>
    </row>
    <row r="22">
      <c r="B22" s="61" t="inlineStr">
        <is>
          <t>Des</t>
        </is>
      </c>
      <c r="D22" s="62">
        <f>IFERROR('📊 Laba Rugi'!O5,0)</f>
        <v/>
      </c>
      <c r="F22" s="62">
        <f>IFERROR('📊 Laba Rugi'!O6,0)</f>
        <v/>
      </c>
      <c r="H22" s="62">
        <f>IFERROR('📊 Laba Rugi'!O7,0)</f>
        <v/>
      </c>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T1"/>
    <mergeCell ref="B2:T2"/>
  </mergeCells>
  <pageMargins left="0.75" right="0.75" top="1" bottom="1" header="0.5" footer="0.5"/>
  <drawing xmlns:r="http://schemas.openxmlformats.org/officeDocument/2006/relationships" r:id="rId1"/>
</worksheet>
</file>

<file path=xl/worksheets/sheet7.xml><?xml version="1.0" encoding="utf-8"?>
<worksheet xmlns="http://schemas.openxmlformats.org/spreadsheetml/2006/main">
  <sheetPr>
    <outlinePr summaryBelow="1" summaryRight="1"/>
    <pageSetUpPr fitToPage="1"/>
  </sheetPr>
  <dimension ref="A1:I17"/>
  <sheetViews>
    <sheetView showGridLines="0" workbookViewId="0">
      <selection activeCell="A1" sqref="A1"/>
    </sheetView>
  </sheetViews>
  <sheetFormatPr baseColWidth="8" defaultRowHeight="15"/>
  <cols>
    <col width="3" customWidth="1" min="1" max="1"/>
    <col width="5" customWidth="1" min="2" max="2"/>
    <col width="20" customWidth="1" min="3" max="3"/>
    <col width="16" customWidth="1" min="4" max="4"/>
    <col width="16" customWidth="1" min="5" max="5"/>
    <col width="16" customWidth="1" min="6" max="6"/>
    <col width="12" customWidth="1" min="7" max="7"/>
    <col width="14" customWidth="1" min="8" max="8"/>
    <col width="3" customWidth="1" min="9" max="9"/>
  </cols>
  <sheetData>
    <row r="1" ht="34" customHeight="1">
      <c r="B1" s="20" t="inlineStr">
        <is>
          <t>🗂️  REKAP TAHUNAN — 12 BULAN</t>
        </is>
      </c>
    </row>
    <row r="2" ht="16" customHeight="1">
      <c r="B2" s="21" t="inlineStr">
        <is>
          <t>Ringkasan otomatis per bulan — tidak perlu input</t>
        </is>
      </c>
    </row>
    <row r="4" ht="26" customHeight="1">
      <c r="A4" s="22" t="inlineStr"/>
      <c r="B4" s="23" t="inlineStr">
        <is>
          <t>No</t>
        </is>
      </c>
      <c r="C4" s="23" t="inlineStr">
        <is>
          <t>Bulan</t>
        </is>
      </c>
      <c r="D4" s="23" t="inlineStr">
        <is>
          <t>Total Pemasukan</t>
        </is>
      </c>
      <c r="E4" s="23" t="inlineStr">
        <is>
          <t>Total Pengeluaran</t>
        </is>
      </c>
      <c r="F4" s="23" t="inlineStr">
        <is>
          <t>Laba Bersih</t>
        </is>
      </c>
      <c r="G4" s="23" t="inlineStr">
        <is>
          <t>Margin %</t>
        </is>
      </c>
      <c r="H4" s="23" t="inlineStr">
        <is>
          <t>Status</t>
        </is>
      </c>
      <c r="I4" s="22" t="inlineStr"/>
    </row>
    <row r="5" ht="22" customHeight="1">
      <c r="A5" s="24" t="n"/>
      <c r="B5" s="63" t="n">
        <v>1</v>
      </c>
      <c r="C5" s="64" t="inlineStr">
        <is>
          <t>Januari</t>
        </is>
      </c>
      <c r="D5" s="65">
        <f>IFERROR('📊 Laba Rugi'!D5,0)</f>
        <v/>
      </c>
      <c r="E5" s="65">
        <f>IFERROR('📊 Laba Rugi'!D6,0)</f>
        <v/>
      </c>
      <c r="F5" s="65">
        <f>IFERROR('📊 Laba Rugi'!D7,0)</f>
        <v/>
      </c>
      <c r="G5" s="66">
        <f>IFERROR(F5/D5,0)</f>
        <v/>
      </c>
      <c r="H5" s="67">
        <f>IFERROR(IF(F5&gt;0,"✅ Untung",IF(F5=0,"⚪ Impas","🔴 Rugi")),"-")</f>
        <v/>
      </c>
      <c r="I5" s="24" t="n"/>
    </row>
    <row r="6" ht="22" customHeight="1">
      <c r="A6" s="24" t="n"/>
      <c r="B6" s="27" t="n">
        <v>2</v>
      </c>
      <c r="C6" s="68" t="inlineStr">
        <is>
          <t>Februari</t>
        </is>
      </c>
      <c r="D6" s="69">
        <f>IFERROR('📊 Laba Rugi'!E5,0)</f>
        <v/>
      </c>
      <c r="E6" s="69">
        <f>IFERROR('📊 Laba Rugi'!E6,0)</f>
        <v/>
      </c>
      <c r="F6" s="69">
        <f>IFERROR('📊 Laba Rugi'!E7,0)</f>
        <v/>
      </c>
      <c r="G6" s="70">
        <f>IFERROR(F6/D6,0)</f>
        <v/>
      </c>
      <c r="H6" s="71">
        <f>IFERROR(IF(F6&gt;0,"✅ Untung",IF(F6=0,"⚪ Impas","🔴 Rugi")),"-")</f>
        <v/>
      </c>
      <c r="I6" s="24" t="n"/>
    </row>
    <row r="7" ht="22" customHeight="1">
      <c r="A7" s="24" t="n"/>
      <c r="B7" s="63" t="n">
        <v>3</v>
      </c>
      <c r="C7" s="64" t="inlineStr">
        <is>
          <t>Maret</t>
        </is>
      </c>
      <c r="D7" s="65">
        <f>IFERROR('📊 Laba Rugi'!F5,0)</f>
        <v/>
      </c>
      <c r="E7" s="65">
        <f>IFERROR('📊 Laba Rugi'!F6,0)</f>
        <v/>
      </c>
      <c r="F7" s="65">
        <f>IFERROR('📊 Laba Rugi'!F7,0)</f>
        <v/>
      </c>
      <c r="G7" s="66">
        <f>IFERROR(F7/D7,0)</f>
        <v/>
      </c>
      <c r="H7" s="67">
        <f>IFERROR(IF(F7&gt;0,"✅ Untung",IF(F7=0,"⚪ Impas","🔴 Rugi")),"-")</f>
        <v/>
      </c>
      <c r="I7" s="24" t="n"/>
    </row>
    <row r="8" ht="22" customHeight="1">
      <c r="A8" s="24" t="n"/>
      <c r="B8" s="27" t="n">
        <v>4</v>
      </c>
      <c r="C8" s="68" t="inlineStr">
        <is>
          <t>April</t>
        </is>
      </c>
      <c r="D8" s="69">
        <f>IFERROR('📊 Laba Rugi'!G5,0)</f>
        <v/>
      </c>
      <c r="E8" s="69">
        <f>IFERROR('📊 Laba Rugi'!G6,0)</f>
        <v/>
      </c>
      <c r="F8" s="69">
        <f>IFERROR('📊 Laba Rugi'!G7,0)</f>
        <v/>
      </c>
      <c r="G8" s="70">
        <f>IFERROR(F8/D8,0)</f>
        <v/>
      </c>
      <c r="H8" s="71">
        <f>IFERROR(IF(F8&gt;0,"✅ Untung",IF(F8=0,"⚪ Impas","🔴 Rugi")),"-")</f>
        <v/>
      </c>
      <c r="I8" s="24" t="n"/>
    </row>
    <row r="9" ht="22" customHeight="1">
      <c r="A9" s="24" t="n"/>
      <c r="B9" s="63" t="n">
        <v>5</v>
      </c>
      <c r="C9" s="64" t="inlineStr">
        <is>
          <t>Mei</t>
        </is>
      </c>
      <c r="D9" s="65">
        <f>IFERROR('📊 Laba Rugi'!H5,0)</f>
        <v/>
      </c>
      <c r="E9" s="65">
        <f>IFERROR('📊 Laba Rugi'!H6,0)</f>
        <v/>
      </c>
      <c r="F9" s="65">
        <f>IFERROR('📊 Laba Rugi'!H7,0)</f>
        <v/>
      </c>
      <c r="G9" s="66">
        <f>IFERROR(F9/D9,0)</f>
        <v/>
      </c>
      <c r="H9" s="67">
        <f>IFERROR(IF(F9&gt;0,"✅ Untung",IF(F9=0,"⚪ Impas","🔴 Rugi")),"-")</f>
        <v/>
      </c>
      <c r="I9" s="24" t="n"/>
    </row>
    <row r="10" ht="22" customHeight="1">
      <c r="A10" s="24" t="n"/>
      <c r="B10" s="27" t="n">
        <v>6</v>
      </c>
      <c r="C10" s="68" t="inlineStr">
        <is>
          <t>Juni</t>
        </is>
      </c>
      <c r="D10" s="69">
        <f>IFERROR('📊 Laba Rugi'!I5,0)</f>
        <v/>
      </c>
      <c r="E10" s="69">
        <f>IFERROR('📊 Laba Rugi'!I6,0)</f>
        <v/>
      </c>
      <c r="F10" s="69">
        <f>IFERROR('📊 Laba Rugi'!I7,0)</f>
        <v/>
      </c>
      <c r="G10" s="70">
        <f>IFERROR(F10/D10,0)</f>
        <v/>
      </c>
      <c r="H10" s="71">
        <f>IFERROR(IF(F10&gt;0,"✅ Untung",IF(F10=0,"⚪ Impas","🔴 Rugi")),"-")</f>
        <v/>
      </c>
      <c r="I10" s="24" t="n"/>
    </row>
    <row r="11" ht="22" customHeight="1">
      <c r="A11" s="24" t="n"/>
      <c r="B11" s="63" t="n">
        <v>7</v>
      </c>
      <c r="C11" s="64" t="inlineStr">
        <is>
          <t>Juli</t>
        </is>
      </c>
      <c r="D11" s="65">
        <f>IFERROR('📊 Laba Rugi'!J5,0)</f>
        <v/>
      </c>
      <c r="E11" s="65">
        <f>IFERROR('📊 Laba Rugi'!J6,0)</f>
        <v/>
      </c>
      <c r="F11" s="65">
        <f>IFERROR('📊 Laba Rugi'!J7,0)</f>
        <v/>
      </c>
      <c r="G11" s="66">
        <f>IFERROR(F11/D11,0)</f>
        <v/>
      </c>
      <c r="H11" s="67">
        <f>IFERROR(IF(F11&gt;0,"✅ Untung",IF(F11=0,"⚪ Impas","🔴 Rugi")),"-")</f>
        <v/>
      </c>
      <c r="I11" s="24" t="n"/>
    </row>
    <row r="12" ht="22" customHeight="1">
      <c r="A12" s="24" t="n"/>
      <c r="B12" s="27" t="n">
        <v>8</v>
      </c>
      <c r="C12" s="68" t="inlineStr">
        <is>
          <t>Agustus</t>
        </is>
      </c>
      <c r="D12" s="69">
        <f>IFERROR('📊 Laba Rugi'!K5,0)</f>
        <v/>
      </c>
      <c r="E12" s="69">
        <f>IFERROR('📊 Laba Rugi'!K6,0)</f>
        <v/>
      </c>
      <c r="F12" s="69">
        <f>IFERROR('📊 Laba Rugi'!K7,0)</f>
        <v/>
      </c>
      <c r="G12" s="70">
        <f>IFERROR(F12/D12,0)</f>
        <v/>
      </c>
      <c r="H12" s="71">
        <f>IFERROR(IF(F12&gt;0,"✅ Untung",IF(F12=0,"⚪ Impas","🔴 Rugi")),"-")</f>
        <v/>
      </c>
      <c r="I12" s="24" t="n"/>
    </row>
    <row r="13" ht="22" customHeight="1">
      <c r="A13" s="24" t="n"/>
      <c r="B13" s="63" t="n">
        <v>9</v>
      </c>
      <c r="C13" s="64" t="inlineStr">
        <is>
          <t>September</t>
        </is>
      </c>
      <c r="D13" s="65">
        <f>IFERROR('📊 Laba Rugi'!L5,0)</f>
        <v/>
      </c>
      <c r="E13" s="65">
        <f>IFERROR('📊 Laba Rugi'!L6,0)</f>
        <v/>
      </c>
      <c r="F13" s="65">
        <f>IFERROR('📊 Laba Rugi'!L7,0)</f>
        <v/>
      </c>
      <c r="G13" s="66">
        <f>IFERROR(F13/D13,0)</f>
        <v/>
      </c>
      <c r="H13" s="67">
        <f>IFERROR(IF(F13&gt;0,"✅ Untung",IF(F13=0,"⚪ Impas","🔴 Rugi")),"-")</f>
        <v/>
      </c>
      <c r="I13" s="24" t="n"/>
    </row>
    <row r="14" ht="22" customHeight="1">
      <c r="A14" s="24" t="n"/>
      <c r="B14" s="27" t="n">
        <v>10</v>
      </c>
      <c r="C14" s="68" t="inlineStr">
        <is>
          <t>Oktober</t>
        </is>
      </c>
      <c r="D14" s="69">
        <f>IFERROR('📊 Laba Rugi'!M5,0)</f>
        <v/>
      </c>
      <c r="E14" s="69">
        <f>IFERROR('📊 Laba Rugi'!M6,0)</f>
        <v/>
      </c>
      <c r="F14" s="69">
        <f>IFERROR('📊 Laba Rugi'!M7,0)</f>
        <v/>
      </c>
      <c r="G14" s="70">
        <f>IFERROR(F14/D14,0)</f>
        <v/>
      </c>
      <c r="H14" s="71">
        <f>IFERROR(IF(F14&gt;0,"✅ Untung",IF(F14=0,"⚪ Impas","🔴 Rugi")),"-")</f>
        <v/>
      </c>
      <c r="I14" s="24" t="n"/>
    </row>
    <row r="15" ht="22" customHeight="1">
      <c r="A15" s="24" t="n"/>
      <c r="B15" s="63" t="n">
        <v>11</v>
      </c>
      <c r="C15" s="64" t="inlineStr">
        <is>
          <t>November</t>
        </is>
      </c>
      <c r="D15" s="65">
        <f>IFERROR('📊 Laba Rugi'!N5,0)</f>
        <v/>
      </c>
      <c r="E15" s="65">
        <f>IFERROR('📊 Laba Rugi'!N6,0)</f>
        <v/>
      </c>
      <c r="F15" s="65">
        <f>IFERROR('📊 Laba Rugi'!N7,0)</f>
        <v/>
      </c>
      <c r="G15" s="66">
        <f>IFERROR(F15/D15,0)</f>
        <v/>
      </c>
      <c r="H15" s="67">
        <f>IFERROR(IF(F15&gt;0,"✅ Untung",IF(F15=0,"⚪ Impas","🔴 Rugi")),"-")</f>
        <v/>
      </c>
      <c r="I15" s="24" t="n"/>
    </row>
    <row r="16" ht="22" customHeight="1">
      <c r="A16" s="24" t="n"/>
      <c r="B16" s="27" t="n">
        <v>12</v>
      </c>
      <c r="C16" s="68" t="inlineStr">
        <is>
          <t>Desember</t>
        </is>
      </c>
      <c r="D16" s="69">
        <f>IFERROR('📊 Laba Rugi'!O5,0)</f>
        <v/>
      </c>
      <c r="E16" s="69">
        <f>IFERROR('📊 Laba Rugi'!O6,0)</f>
        <v/>
      </c>
      <c r="F16" s="69">
        <f>IFERROR('📊 Laba Rugi'!O7,0)</f>
        <v/>
      </c>
      <c r="G16" s="70">
        <f>IFERROR(F16/D16,0)</f>
        <v/>
      </c>
      <c r="H16" s="71">
        <f>IFERROR(IF(F16&gt;0,"✅ Untung",IF(F16=0,"⚪ Impas","🔴 Rugi")),"-")</f>
        <v/>
      </c>
      <c r="I16" s="24" t="n"/>
    </row>
    <row r="17" ht="28" customHeight="1">
      <c r="A17" s="24" t="n"/>
      <c r="B17" s="72" t="n"/>
      <c r="C17" s="73" t="inlineStr">
        <is>
          <t>TOTAL TAHUNAN</t>
        </is>
      </c>
      <c r="D17" s="74">
        <f>IFERROR(SUM(D5:D16),0)</f>
        <v/>
      </c>
      <c r="E17" s="74">
        <f>IFERROR(SUM(E5:E16),0)</f>
        <v/>
      </c>
      <c r="F17" s="74">
        <f>IFERROR(SUM(F5:F16),0)</f>
        <v/>
      </c>
      <c r="G17" s="75">
        <f>IFERROR(F17/D17,0)</f>
        <v/>
      </c>
      <c r="H17" s="72" t="n"/>
      <c r="I17"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H1"/>
    <mergeCell ref="B2:H2"/>
  </mergeCells>
  <conditionalFormatting sqref="F5:F16">
    <cfRule type="cellIs" priority="1" operator="greaterThan" dxfId="2">
      <formula>0</formula>
    </cfRule>
    <cfRule type="cellIs" priority="2" operator="lessThan" dxfId="3">
      <formula>0</formula>
    </cfRule>
  </conditionalFormatting>
  <conditionalFormatting sqref="G5:G16">
    <cfRule type="colorScale" priority="3">
      <colorScale>
        <cfvo type="num" val="-0.1"/>
        <cfvo type="num" val="0"/>
        <cfvo type="num" val="0.5"/>
        <color rgb="00FADBD8"/>
        <color rgb="00FEF9E7"/>
        <color rgb="00D5F5E3"/>
      </colorScale>
    </cfRule>
  </conditionalFormatting>
  <conditionalFormatting sqref="H5:H16">
    <cfRule type="expression" priority="4" dxfId="3">
      <formula>ISNUMBER(SEARCH("Rugi",H5))</formula>
    </cfRule>
    <cfRule type="expression" priority="5" dxfId="2">
      <formula>ISNUMBER(SEARCH("Untung",H5))</formula>
    </cfRule>
  </conditionalFormatting>
  <pageMargins left="0.75" right="0.75" top="1" bottom="1" header="0.5" footer="0.5"/>
  <pageSetup orientation="landscape"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2026-04-06T01:35:21Z</dcterms:created>
  <dcterms:modified xmlns:dcterms="http://purl.org/dc/terms/" xmlns:xsi="http://www.w3.org/2001/XMLSchema-instance" xsi:type="dcterms:W3CDTF">2026-04-06T01:35:21Z</dcterms:modified>
</cp:coreProperties>
</file>